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_YAMAZAKI\JARA審判委員会\2025\"/>
    </mc:Choice>
  </mc:AlternateContent>
  <xr:revisionPtr revIDLastSave="0" documentId="8_{345AA9EF-BF72-4145-8772-0BA9208FB865}" xr6:coauthVersionLast="47" xr6:coauthVersionMax="47" xr10:uidLastSave="{00000000-0000-0000-0000-000000000000}"/>
  <bookViews>
    <workbookView xWindow="2304" yWindow="1356" windowWidth="18372" windowHeight="11604" xr2:uid="{00000000-000D-0000-FFFF-FFFF00000000}"/>
  </bookViews>
  <sheets>
    <sheet name="頒布品購入申込書20241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3" l="1"/>
  <c r="H41" i="3"/>
  <c r="H30" i="3"/>
  <c r="H29" i="3"/>
  <c r="H28" i="3"/>
  <c r="H27" i="3"/>
  <c r="H26" i="3"/>
  <c r="H25" i="3"/>
  <c r="H24" i="3"/>
  <c r="H23" i="3"/>
  <c r="H22" i="3"/>
  <c r="H21" i="3"/>
  <c r="H20" i="3"/>
  <c r="H48" i="3" l="1"/>
  <c r="H47" i="3"/>
  <c r="H46" i="3"/>
  <c r="H45" i="3"/>
  <c r="H44" i="3"/>
  <c r="H43" i="3"/>
  <c r="H39" i="3"/>
  <c r="H38" i="3"/>
  <c r="H37" i="3"/>
  <c r="H36" i="3"/>
  <c r="H35" i="3"/>
  <c r="H34" i="3"/>
  <c r="H33" i="3"/>
  <c r="H32" i="3"/>
  <c r="H31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51" i="3"/>
  <c r="H50" i="3"/>
  <c r="H49" i="3"/>
  <c r="H40" i="3"/>
  <c r="H42" i="3"/>
  <c r="H53" i="3" l="1"/>
</calcChain>
</file>

<file path=xl/sharedStrings.xml><?xml version="1.0" encoding="utf-8"?>
<sst xmlns="http://schemas.openxmlformats.org/spreadsheetml/2006/main" count="112" uniqueCount="107">
  <si>
    <t>メッシュ</t>
    <phoneticPr fontId="2"/>
  </si>
  <si>
    <t>ワッペン（ケース付）</t>
    <rPh sb="8" eb="9">
      <t>ツキ</t>
    </rPh>
    <phoneticPr fontId="2"/>
  </si>
  <si>
    <t>昇級手数料①Ｂ級</t>
    <rPh sb="0" eb="2">
      <t>ショウキュウ</t>
    </rPh>
    <rPh sb="2" eb="5">
      <t>テスウリョウ</t>
    </rPh>
    <rPh sb="7" eb="8">
      <t>キュウ</t>
    </rPh>
    <phoneticPr fontId="2"/>
  </si>
  <si>
    <t>昇級手数料②Ａ級</t>
    <rPh sb="0" eb="2">
      <t>ショウキュウ</t>
    </rPh>
    <rPh sb="2" eb="5">
      <t>テスウリョウ</t>
    </rPh>
    <rPh sb="7" eb="8">
      <t>キュウ</t>
    </rPh>
    <phoneticPr fontId="2"/>
  </si>
  <si>
    <t>新規登録料（Ｃ級）</t>
    <rPh sb="0" eb="2">
      <t>シンキ</t>
    </rPh>
    <rPh sb="2" eb="4">
      <t>トウロク</t>
    </rPh>
    <rPh sb="4" eb="5">
      <t>リョウ</t>
    </rPh>
    <rPh sb="7" eb="8">
      <t>キュウ</t>
    </rPh>
    <phoneticPr fontId="2"/>
  </si>
  <si>
    <t>ＬＬ</t>
    <phoneticPr fontId="2"/>
  </si>
  <si>
    <t>品　　名</t>
    <rPh sb="0" eb="1">
      <t>シナ</t>
    </rPh>
    <rPh sb="3" eb="4">
      <t>メイ</t>
    </rPh>
    <phoneticPr fontId="2"/>
  </si>
  <si>
    <t>金額</t>
    <rPh sb="0" eb="2">
      <t>キンガク</t>
    </rPh>
    <phoneticPr fontId="2"/>
  </si>
  <si>
    <t>購入数量</t>
    <rPh sb="0" eb="2">
      <t>コウニュウ</t>
    </rPh>
    <rPh sb="2" eb="4">
      <t>スウリョウ</t>
    </rPh>
    <phoneticPr fontId="2"/>
  </si>
  <si>
    <t>備　考</t>
    <rPh sb="0" eb="1">
      <t>ソナエ</t>
    </rPh>
    <rPh sb="2" eb="3">
      <t>コウ</t>
    </rPh>
    <phoneticPr fontId="2"/>
  </si>
  <si>
    <t>手続き関係諸費用</t>
    <rPh sb="0" eb="2">
      <t>テツヅ</t>
    </rPh>
    <rPh sb="3" eb="5">
      <t>カンケイ</t>
    </rPh>
    <rPh sb="5" eb="8">
      <t>ショヒヨウ</t>
    </rPh>
    <phoneticPr fontId="2"/>
  </si>
  <si>
    <t>合計金額</t>
    <rPh sb="0" eb="2">
      <t>ゴウケイ</t>
    </rPh>
    <rPh sb="2" eb="4">
      <t>キンガク</t>
    </rPh>
    <phoneticPr fontId="2"/>
  </si>
  <si>
    <t>購入合計金額</t>
    <rPh sb="0" eb="2">
      <t>コウニュウ</t>
    </rPh>
    <rPh sb="2" eb="4">
      <t>ゴウケイ</t>
    </rPh>
    <rPh sb="4" eb="6">
      <t>キンガク</t>
    </rPh>
    <phoneticPr fontId="2"/>
  </si>
  <si>
    <t>協会持参（現金）</t>
    <rPh sb="0" eb="2">
      <t>キョウカイ</t>
    </rPh>
    <rPh sb="2" eb="4">
      <t>ジサン</t>
    </rPh>
    <rPh sb="5" eb="7">
      <t>ゲンキン</t>
    </rPh>
    <phoneticPr fontId="2"/>
  </si>
  <si>
    <t>現金書留</t>
    <rPh sb="0" eb="2">
      <t>ゲンキン</t>
    </rPh>
    <rPh sb="2" eb="4">
      <t>カキトメ</t>
    </rPh>
    <phoneticPr fontId="2"/>
  </si>
  <si>
    <t>Ｍ</t>
    <phoneticPr fontId="2"/>
  </si>
  <si>
    <t>赤3、白3、ｸﾛｽ各1</t>
    <rPh sb="0" eb="1">
      <t>アカ</t>
    </rPh>
    <rPh sb="3" eb="4">
      <t>シロ</t>
    </rPh>
    <rPh sb="9" eb="10">
      <t>カク</t>
    </rPh>
    <phoneticPr fontId="2"/>
  </si>
  <si>
    <t>赤白ｸﾛｽ各1本</t>
    <rPh sb="1" eb="2">
      <t>シロ</t>
    </rPh>
    <rPh sb="5" eb="6">
      <t>カク</t>
    </rPh>
    <phoneticPr fontId="2"/>
  </si>
  <si>
    <t>Ｂセット</t>
  </si>
  <si>
    <t>審判旗</t>
    <rPh sb="0" eb="2">
      <t>シンパン</t>
    </rPh>
    <rPh sb="2" eb="3">
      <t>ハタ</t>
    </rPh>
    <phoneticPr fontId="2"/>
  </si>
  <si>
    <t>審判用ネクタイ（ポリエステル）</t>
    <rPh sb="0" eb="2">
      <t>シンパン</t>
    </rPh>
    <rPh sb="2" eb="3">
      <t>ヨウ</t>
    </rPh>
    <phoneticPr fontId="2"/>
  </si>
  <si>
    <t>携帯電話番号：</t>
    <rPh sb="0" eb="2">
      <t>ケイタイ</t>
    </rPh>
    <rPh sb="2" eb="4">
      <t>デンワ</t>
    </rPh>
    <rPh sb="4" eb="6">
      <t>バンゴウ</t>
    </rPh>
    <phoneticPr fontId="2"/>
  </si>
  <si>
    <t>更新手数料（2年ごと）</t>
    <rPh sb="0" eb="2">
      <t>コウシン</t>
    </rPh>
    <rPh sb="2" eb="5">
      <t>テスウリョウ</t>
    </rPh>
    <rPh sb="7" eb="8">
      <t>ネン</t>
    </rPh>
    <phoneticPr fontId="2"/>
  </si>
  <si>
    <t>試験料（C級）</t>
    <rPh sb="0" eb="2">
      <t>シケン</t>
    </rPh>
    <rPh sb="2" eb="3">
      <t>リョウ</t>
    </rPh>
    <rPh sb="5" eb="6">
      <t>キュウ</t>
    </rPh>
    <phoneticPr fontId="2"/>
  </si>
  <si>
    <t>試験料（B級）</t>
    <rPh sb="0" eb="2">
      <t>シケン</t>
    </rPh>
    <rPh sb="2" eb="3">
      <t>リョウ</t>
    </rPh>
    <rPh sb="5" eb="6">
      <t>キュウ</t>
    </rPh>
    <phoneticPr fontId="2"/>
  </si>
  <si>
    <t>(責任者)氏名：</t>
    <rPh sb="1" eb="4">
      <t>セキニンシャ</t>
    </rPh>
    <rPh sb="5" eb="7">
      <t>シメイ</t>
    </rPh>
    <phoneticPr fontId="2"/>
  </si>
  <si>
    <t>NO</t>
    <phoneticPr fontId="2"/>
  </si>
  <si>
    <t>サイズ</t>
    <phoneticPr fontId="2"/>
  </si>
  <si>
    <t>Ｓ</t>
    <phoneticPr fontId="2"/>
  </si>
  <si>
    <t>Ｌ</t>
    <phoneticPr fontId="2"/>
  </si>
  <si>
    <t>３Ｌ</t>
    <phoneticPr fontId="2"/>
  </si>
  <si>
    <t>Ａセット</t>
    <phoneticPr fontId="2"/>
  </si>
  <si>
    <t>Cセット</t>
    <phoneticPr fontId="2"/>
  </si>
  <si>
    <t>赤白各1本</t>
    <rPh sb="1" eb="2">
      <t>シロ</t>
    </rPh>
    <rPh sb="2" eb="3">
      <t>カク</t>
    </rPh>
    <phoneticPr fontId="2"/>
  </si>
  <si>
    <t>◆振込先</t>
    <rPh sb="1" eb="4">
      <t>フリコミサキ</t>
    </rPh>
    <phoneticPr fontId="2"/>
  </si>
  <si>
    <t>Ｓ（78～86/150～160/66～74）</t>
    <phoneticPr fontId="2"/>
  </si>
  <si>
    <t>雨衣
（カジメイク製）
　※2021年版
（適用胸囲/適応身長/適応胴囲）</t>
    <rPh sb="0" eb="1">
      <t>アメ</t>
    </rPh>
    <rPh sb="1" eb="2">
      <t>コロモ</t>
    </rPh>
    <rPh sb="9" eb="10">
      <t>セイ</t>
    </rPh>
    <rPh sb="18" eb="19">
      <t>ネン</t>
    </rPh>
    <rPh sb="19" eb="20">
      <t>バン</t>
    </rPh>
    <rPh sb="22" eb="24">
      <t>テキヨウ</t>
    </rPh>
    <rPh sb="24" eb="26">
      <t>キョウイ</t>
    </rPh>
    <rPh sb="27" eb="29">
      <t>テキオウ</t>
    </rPh>
    <rPh sb="29" eb="31">
      <t>シンチョウ</t>
    </rPh>
    <rPh sb="32" eb="34">
      <t>テキオウ</t>
    </rPh>
    <rPh sb="34" eb="36">
      <t>ドウイ</t>
    </rPh>
    <phoneticPr fontId="2"/>
  </si>
  <si>
    <t>М（84～92/160～170/72～80）</t>
    <phoneticPr fontId="2"/>
  </si>
  <si>
    <t>Ｌ（90～98/170～180/78～88）</t>
    <phoneticPr fontId="2"/>
  </si>
  <si>
    <t>ＬＬ（96～104/175～185/86～96）</t>
    <phoneticPr fontId="2"/>
  </si>
  <si>
    <t>3L（102～110/175～185/94～104）</t>
    <phoneticPr fontId="2"/>
  </si>
  <si>
    <t>4L（108～122/180～185/102～126）</t>
    <phoneticPr fontId="2"/>
  </si>
  <si>
    <t>LL(60～64㎝)</t>
    <phoneticPr fontId="2"/>
  </si>
  <si>
    <t>L  (56～60㎝)</t>
    <phoneticPr fontId="2"/>
  </si>
  <si>
    <t>　日本ローイング協会公認審判員　頒布品購入申込書　</t>
    <rPh sb="1" eb="3">
      <t>ニホン</t>
    </rPh>
    <rPh sb="8" eb="10">
      <t>キョウカイ</t>
    </rPh>
    <rPh sb="10" eb="12">
      <t>コウニン</t>
    </rPh>
    <rPh sb="12" eb="15">
      <t>シンパンイン</t>
    </rPh>
    <rPh sb="16" eb="18">
      <t>ハンプ</t>
    </rPh>
    <rPh sb="18" eb="19">
      <t>ヒン</t>
    </rPh>
    <rPh sb="19" eb="21">
      <t>コウニュウ</t>
    </rPh>
    <rPh sb="21" eb="23">
      <t>モウシコミ</t>
    </rPh>
    <rPh sb="23" eb="24">
      <t>ショ</t>
    </rPh>
    <phoneticPr fontId="2"/>
  </si>
  <si>
    <t>ノーマル</t>
    <phoneticPr fontId="2"/>
  </si>
  <si>
    <t>在庫限り</t>
    <rPh sb="0" eb="2">
      <t>ザイコ</t>
    </rPh>
    <rPh sb="2" eb="3">
      <t>カギ</t>
    </rPh>
    <phoneticPr fontId="2"/>
  </si>
  <si>
    <t>帽子</t>
    <rPh sb="0" eb="2">
      <t>ボウシ</t>
    </rPh>
    <phoneticPr fontId="2"/>
  </si>
  <si>
    <t>XS  (60/43/20)</t>
    <phoneticPr fontId="2"/>
  </si>
  <si>
    <t>S  (64/47/21)</t>
    <phoneticPr fontId="2"/>
  </si>
  <si>
    <t>M  (69/51/22)</t>
    <phoneticPr fontId="2"/>
  </si>
  <si>
    <t>L  (72/54/23)</t>
    <phoneticPr fontId="2"/>
  </si>
  <si>
    <t>XL  (75/58/24)</t>
    <phoneticPr fontId="2"/>
  </si>
  <si>
    <t>2XL  (78/62/25)</t>
    <phoneticPr fontId="2"/>
  </si>
  <si>
    <t>3XL  (81/65/26)</t>
    <phoneticPr fontId="2"/>
  </si>
  <si>
    <t>4XL  (84/68/27)</t>
    <phoneticPr fontId="2"/>
  </si>
  <si>
    <t>5XL  (84/71/27.5)</t>
    <phoneticPr fontId="2"/>
  </si>
  <si>
    <t>支払方法（以下より選択し○印を付ける）</t>
    <rPh sb="0" eb="2">
      <t>シハラ</t>
    </rPh>
    <rPh sb="2" eb="4">
      <t>ホウホウ</t>
    </rPh>
    <rPh sb="5" eb="7">
      <t>イカ</t>
    </rPh>
    <rPh sb="9" eb="11">
      <t>センタク</t>
    </rPh>
    <rPh sb="13" eb="14">
      <t>シルシ</t>
    </rPh>
    <rPh sb="15" eb="16">
      <t>ツ</t>
    </rPh>
    <phoneticPr fontId="2"/>
  </si>
  <si>
    <t>みずほ銀行 渋谷支店 当座預金 5386</t>
    <rPh sb="3" eb="5">
      <t>ギンコウ</t>
    </rPh>
    <rPh sb="6" eb="8">
      <t>シブヤ</t>
    </rPh>
    <rPh sb="8" eb="10">
      <t>シテン</t>
    </rPh>
    <rPh sb="11" eb="13">
      <t>トウザ</t>
    </rPh>
    <rPh sb="13" eb="15">
      <t>ヨキン</t>
    </rPh>
    <phoneticPr fontId="2"/>
  </si>
  <si>
    <t>納期</t>
    <rPh sb="0" eb="2">
      <t>ノウキ</t>
    </rPh>
    <phoneticPr fontId="2"/>
  </si>
  <si>
    <t>1週間</t>
    <rPh sb="1" eb="3">
      <t>シュウカン</t>
    </rPh>
    <phoneticPr fontId="2"/>
  </si>
  <si>
    <t>銀行振込（指定）</t>
    <rPh sb="0" eb="2">
      <t>ギンコウ</t>
    </rPh>
    <rPh sb="2" eb="3">
      <t>フ</t>
    </rPh>
    <rPh sb="3" eb="4">
      <t>コ</t>
    </rPh>
    <rPh sb="5" eb="7">
      <t>シテイ</t>
    </rPh>
    <phoneticPr fontId="2"/>
  </si>
  <si>
    <t>〒</t>
    <phoneticPr fontId="2"/>
  </si>
  <si>
    <t>電話番号：</t>
    <rPh sb="0" eb="2">
      <t>デンワ</t>
    </rPh>
    <rPh sb="2" eb="4">
      <t>バンゴウ</t>
    </rPh>
    <phoneticPr fontId="2"/>
  </si>
  <si>
    <t>発送先住所：</t>
    <rPh sb="0" eb="2">
      <t>ハッソウ</t>
    </rPh>
    <rPh sb="2" eb="3">
      <t>サキ</t>
    </rPh>
    <rPh sb="3" eb="5">
      <t>ジュウショ</t>
    </rPh>
    <phoneticPr fontId="2"/>
  </si>
  <si>
    <t>4週間</t>
    <rPh sb="1" eb="3">
      <t>シュウカン</t>
    </rPh>
    <phoneticPr fontId="2"/>
  </si>
  <si>
    <t>8週間</t>
    <rPh sb="1" eb="3">
      <t>シュウカン</t>
    </rPh>
    <phoneticPr fontId="2"/>
  </si>
  <si>
    <t>２．各審判員から個別に申し込む場合、又は、各都道府県審判長からの申し込みであっても3点未満の場合、</t>
    <rPh sb="2" eb="6">
      <t>カクシンパンイン</t>
    </rPh>
    <rPh sb="8" eb="10">
      <t>コベツ</t>
    </rPh>
    <rPh sb="11" eb="12">
      <t>モウ</t>
    </rPh>
    <rPh sb="13" eb="14">
      <t>コ</t>
    </rPh>
    <rPh sb="15" eb="17">
      <t>バアイ</t>
    </rPh>
    <rPh sb="18" eb="19">
      <t>マタ</t>
    </rPh>
    <rPh sb="21" eb="29">
      <t>カクトドウフケンシンパンチョウ</t>
    </rPh>
    <rPh sb="32" eb="33">
      <t>モウ</t>
    </rPh>
    <rPh sb="34" eb="35">
      <t>コ</t>
    </rPh>
    <rPh sb="42" eb="45">
      <t>テンミマン</t>
    </rPh>
    <rPh sb="46" eb="48">
      <t>バアイ</t>
    </rPh>
    <phoneticPr fontId="2"/>
  </si>
  <si>
    <t>３．商品により納期が異なります。メーカーでのマーク加工などJARAではどうすることもできない事情もありますので</t>
    <rPh sb="2" eb="4">
      <t>ショウヒン</t>
    </rPh>
    <rPh sb="7" eb="9">
      <t>ノウキ</t>
    </rPh>
    <rPh sb="10" eb="11">
      <t>コト</t>
    </rPh>
    <phoneticPr fontId="2"/>
  </si>
  <si>
    <t xml:space="preserve"> 年   月   日</t>
    <rPh sb="1" eb="2">
      <t>ネン</t>
    </rPh>
    <rPh sb="5" eb="6">
      <t>ツキ</t>
    </rPh>
    <rPh sb="9" eb="10">
      <t>ニチ</t>
    </rPh>
    <phoneticPr fontId="2"/>
  </si>
  <si>
    <t>4週間</t>
    <phoneticPr fontId="2"/>
  </si>
  <si>
    <t>1週間</t>
    <phoneticPr fontId="2"/>
  </si>
  <si>
    <t>ｼｬ) ﾆﾎﾝﾛｰｲﾝｸﾞｷｮｳｶｲ</t>
    <phoneticPr fontId="2"/>
  </si>
  <si>
    <t>SS (142/54/34/88/37/53)</t>
  </si>
  <si>
    <t>S (150/56/35/92/38.5/55)</t>
  </si>
  <si>
    <t>M (158/58/36/96/40/57)</t>
  </si>
  <si>
    <t>L (166/60/37/100/41.5/59)</t>
  </si>
  <si>
    <t>LL (174/62/38/104/43/61)</t>
  </si>
  <si>
    <t>EL (181/64/39/108/44.5/63)</t>
  </si>
  <si>
    <t>BS (150/56/39/105/40.5/55)</t>
  </si>
  <si>
    <t>BM (158/58/40/109/42/57)</t>
  </si>
  <si>
    <t>BL (166/60/41/113/43.5/59)</t>
  </si>
  <si>
    <t>BLL (174/62/42/117/45/61)</t>
  </si>
  <si>
    <t>BEL (181/64/43/120/46.5/63)</t>
  </si>
  <si>
    <t>女子ブラウス
(適応身長/着丈/衿回り/胸回り/肩幅/袖丈)</t>
    <rPh sb="0" eb="2">
      <t>ジョシ</t>
    </rPh>
    <phoneticPr fontId="8"/>
  </si>
  <si>
    <t>ワイシャツ　半袖</t>
    <rPh sb="6" eb="8">
      <t>ハンソデ</t>
    </rPh>
    <phoneticPr fontId="2"/>
  </si>
  <si>
    <t>Ｓ (37-80)</t>
    <phoneticPr fontId="2"/>
  </si>
  <si>
    <t>Ｍ (39-82)</t>
    <phoneticPr fontId="2"/>
  </si>
  <si>
    <t>Ｌ (41-83)</t>
    <phoneticPr fontId="2"/>
  </si>
  <si>
    <t>ＬＬ (43-85)</t>
    <phoneticPr fontId="2"/>
  </si>
  <si>
    <t>３Ｌ (45-85)</t>
    <phoneticPr fontId="2"/>
  </si>
  <si>
    <t>ワイシャツ　長袖
(襟回り/裄丈)</t>
    <rPh sb="6" eb="8">
      <t>ナガソデ</t>
    </rPh>
    <rPh sb="10" eb="12">
      <t>エリマワ</t>
    </rPh>
    <rPh sb="14" eb="16">
      <t>ユキタケ</t>
    </rPh>
    <phoneticPr fontId="2"/>
  </si>
  <si>
    <t>女子ネクタイ（刺繍あり）</t>
    <phoneticPr fontId="8"/>
  </si>
  <si>
    <t>個別・小口送料（個別又は3点未満の場合、1申込当たり）</t>
    <rPh sb="0" eb="2">
      <t>コベツ</t>
    </rPh>
    <rPh sb="3" eb="5">
      <t>コグチ</t>
    </rPh>
    <rPh sb="5" eb="7">
      <t>ソウリョウ</t>
    </rPh>
    <rPh sb="8" eb="10">
      <t>コベツ</t>
    </rPh>
    <rPh sb="10" eb="11">
      <t>マタ</t>
    </rPh>
    <rPh sb="13" eb="14">
      <t>テン</t>
    </rPh>
    <rPh sb="14" eb="16">
      <t>ミマン</t>
    </rPh>
    <rPh sb="17" eb="19">
      <t>バアイ</t>
    </rPh>
    <rPh sb="21" eb="23">
      <t>モウシコミ</t>
    </rPh>
    <rPh sb="23" eb="24">
      <t>ア</t>
    </rPh>
    <phoneticPr fontId="2"/>
  </si>
  <si>
    <t>数量</t>
    <rPh sb="0" eb="2">
      <t>スウリョウ</t>
    </rPh>
    <phoneticPr fontId="2"/>
  </si>
  <si>
    <t>手帳再交付（紛失時）　※押印欄不足は無料</t>
    <rPh sb="0" eb="2">
      <t>テチョウ</t>
    </rPh>
    <rPh sb="2" eb="5">
      <t>サイコウフ</t>
    </rPh>
    <rPh sb="6" eb="8">
      <t>フンシツ</t>
    </rPh>
    <rPh sb="8" eb="9">
      <t>ジ</t>
    </rPh>
    <rPh sb="12" eb="15">
      <t>オウインラン</t>
    </rPh>
    <rPh sb="15" eb="17">
      <t>フソク</t>
    </rPh>
    <rPh sb="18" eb="20">
      <t>ムリョウ</t>
    </rPh>
    <phoneticPr fontId="2"/>
  </si>
  <si>
    <t>昇級手数料③参与　※名誉は無料</t>
    <rPh sb="0" eb="2">
      <t>ショウキュウ</t>
    </rPh>
    <rPh sb="2" eb="5">
      <t>テスウリョウ</t>
    </rPh>
    <rPh sb="6" eb="8">
      <t>サンヨ</t>
    </rPh>
    <rPh sb="10" eb="12">
      <t>メイヨ</t>
    </rPh>
    <rPh sb="13" eb="15">
      <t>ムリョウ</t>
    </rPh>
    <phoneticPr fontId="2"/>
  </si>
  <si>
    <t>　　「個別・小口送料」として「1申込当たり1,000円」の送料をご負担いただきます。（注：2024年11月から新規適用）</t>
    <rPh sb="3" eb="5">
      <t>コベツ</t>
    </rPh>
    <rPh sb="6" eb="8">
      <t>コグチ</t>
    </rPh>
    <rPh sb="8" eb="10">
      <t>ソウリョウ</t>
    </rPh>
    <rPh sb="16" eb="18">
      <t>モウシコミ</t>
    </rPh>
    <rPh sb="18" eb="19">
      <t>ア</t>
    </rPh>
    <rPh sb="26" eb="27">
      <t>エン</t>
    </rPh>
    <rPh sb="29" eb="31">
      <t>ソウリョウ</t>
    </rPh>
    <rPh sb="33" eb="35">
      <t>フタン</t>
    </rPh>
    <rPh sb="43" eb="44">
      <t>チュウ</t>
    </rPh>
    <rPh sb="49" eb="50">
      <t>ネン</t>
    </rPh>
    <rPh sb="52" eb="53">
      <t>ガツ</t>
    </rPh>
    <rPh sb="55" eb="57">
      <t>シンキ</t>
    </rPh>
    <rPh sb="57" eb="59">
      <t>テキヨウ</t>
    </rPh>
    <phoneticPr fontId="2"/>
  </si>
  <si>
    <t>　　日数に余裕を持ってお申し込みください。（注：2024年11月 希望納期の欄を削除）</t>
    <rPh sb="2" eb="4">
      <t>ニッスウ</t>
    </rPh>
    <rPh sb="5" eb="7">
      <t>ヨユウ</t>
    </rPh>
    <rPh sb="8" eb="9">
      <t>モ</t>
    </rPh>
    <rPh sb="12" eb="13">
      <t>モウ</t>
    </rPh>
    <rPh sb="14" eb="15">
      <t>コ</t>
    </rPh>
    <rPh sb="22" eb="23">
      <t>チュウ</t>
    </rPh>
    <rPh sb="33" eb="37">
      <t>キボウノウキ</t>
    </rPh>
    <rPh sb="38" eb="39">
      <t>ラン</t>
    </rPh>
    <rPh sb="40" eb="42">
      <t>サクジョ</t>
    </rPh>
    <phoneticPr fontId="2"/>
  </si>
  <si>
    <t>　　上表の記載が「4週間」の場合は2～3週間で、「8週間」の場合は6～7週間で届く場合もありますが指定はできません。</t>
    <rPh sb="2" eb="4">
      <t>ジョウヒョウ</t>
    </rPh>
    <rPh sb="5" eb="7">
      <t>キサイ</t>
    </rPh>
    <rPh sb="10" eb="12">
      <t>シュウカン</t>
    </rPh>
    <rPh sb="14" eb="16">
      <t>バアイ</t>
    </rPh>
    <rPh sb="20" eb="22">
      <t>シュウカン</t>
    </rPh>
    <rPh sb="26" eb="28">
      <t>シュウカン</t>
    </rPh>
    <rPh sb="30" eb="32">
      <t>バアイ</t>
    </rPh>
    <rPh sb="36" eb="38">
      <t>シュウカン</t>
    </rPh>
    <rPh sb="39" eb="40">
      <t>トド</t>
    </rPh>
    <rPh sb="41" eb="43">
      <t>バアイ</t>
    </rPh>
    <rPh sb="49" eb="51">
      <t>シテイ</t>
    </rPh>
    <phoneticPr fontId="2"/>
  </si>
  <si>
    <t>申込日：</t>
    <rPh sb="0" eb="3">
      <t>モウシコミビ</t>
    </rPh>
    <phoneticPr fontId="2"/>
  </si>
  <si>
    <t>※注意事項</t>
    <rPh sb="1" eb="5">
      <t>チュウイジコウ</t>
    </rPh>
    <phoneticPr fontId="2"/>
  </si>
  <si>
    <t>2024年11月18日改定</t>
    <rPh sb="4" eb="5">
      <t>ネン</t>
    </rPh>
    <rPh sb="7" eb="8">
      <t>ガツ</t>
    </rPh>
    <rPh sb="10" eb="11">
      <t>ニチ</t>
    </rPh>
    <rPh sb="11" eb="13">
      <t>カイテイ</t>
    </rPh>
    <phoneticPr fontId="2"/>
  </si>
  <si>
    <t>日本ローイング協会 御中（E-mail:shinpan@jara.or.jp FAX:03-5843-0462）</t>
    <rPh sb="0" eb="2">
      <t>ニホン</t>
    </rPh>
    <rPh sb="7" eb="9">
      <t>キョウカイ</t>
    </rPh>
    <rPh sb="10" eb="12">
      <t>オンチュウ</t>
    </rPh>
    <phoneticPr fontId="2"/>
  </si>
  <si>
    <r>
      <t xml:space="preserve">ポロシャツ
</t>
    </r>
    <r>
      <rPr>
        <sz val="10.5"/>
        <rFont val="ＭＳ Ｐゴシック"/>
        <family val="3"/>
        <charset val="128"/>
      </rPr>
      <t>(身丈/身幅/袖丈)</t>
    </r>
    <rPh sb="7" eb="9">
      <t>ミタケ</t>
    </rPh>
    <rPh sb="10" eb="12">
      <t>ミハバ</t>
    </rPh>
    <rPh sb="13" eb="15">
      <t>ソデタケ</t>
    </rPh>
    <phoneticPr fontId="2"/>
  </si>
  <si>
    <r>
      <t>１．JARA事務局での負担軽減のため、各都道府県協会審判長</t>
    </r>
    <r>
      <rPr>
        <sz val="11"/>
        <rFont val="ＭＳ Ｐゴシック"/>
        <family val="3"/>
        <charset val="128"/>
      </rPr>
      <t>（代理可）から纏めて申し込むことにご協力ください。</t>
    </r>
    <rPh sb="6" eb="9">
      <t>ジムキョク</t>
    </rPh>
    <rPh sb="11" eb="13">
      <t>フタン</t>
    </rPh>
    <rPh sb="13" eb="15">
      <t>ケイゲン</t>
    </rPh>
    <rPh sb="19" eb="24">
      <t>カクトドウフケン</t>
    </rPh>
    <rPh sb="24" eb="26">
      <t>キョウカイ</t>
    </rPh>
    <rPh sb="26" eb="29">
      <t>シンパンチョウ</t>
    </rPh>
    <rPh sb="30" eb="32">
      <t>ダイリ</t>
    </rPh>
    <rPh sb="32" eb="33">
      <t>カ</t>
    </rPh>
    <rPh sb="36" eb="37">
      <t>マト</t>
    </rPh>
    <rPh sb="39" eb="40">
      <t>モウ</t>
    </rPh>
    <rPh sb="41" eb="42">
      <t>コ</t>
    </rPh>
    <rPh sb="47" eb="49">
      <t>キョウリョク</t>
    </rPh>
    <phoneticPr fontId="2"/>
  </si>
  <si>
    <r>
      <t>　　各都道府県審判長が</t>
    </r>
    <r>
      <rPr>
        <sz val="11"/>
        <rFont val="ＭＳ Ｐゴシック"/>
        <family val="3"/>
        <charset val="128"/>
      </rPr>
      <t>立てられる代理は1人のみ、指定する発送先は1ヶ所のみとします。</t>
    </r>
    <rPh sb="2" eb="10">
      <t>カクトドウフケンシンパンチョウ</t>
    </rPh>
    <rPh sb="11" eb="12">
      <t>タ</t>
    </rPh>
    <rPh sb="16" eb="18">
      <t>ダイリ</t>
    </rPh>
    <rPh sb="19" eb="20">
      <t>ニン</t>
    </rPh>
    <rPh sb="23" eb="25">
      <t>シテイ</t>
    </rPh>
    <rPh sb="27" eb="30">
      <t>ハッソウサキ</t>
    </rPh>
    <rPh sb="33" eb="3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</si>
</sst>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8" xfId="0" applyFont="1" applyBorder="1"/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3" fillId="0" borderId="23" xfId="0" applyFont="1" applyBorder="1" applyAlignment="1">
      <alignment vertical="center"/>
    </xf>
    <xf numFmtId="176" fontId="0" fillId="0" borderId="16" xfId="1" applyNumberFormat="1" applyFont="1" applyFill="1" applyBorder="1"/>
    <xf numFmtId="0" fontId="3" fillId="0" borderId="3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38" fontId="0" fillId="0" borderId="0" xfId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 vertical="top"/>
    </xf>
    <xf numFmtId="38" fontId="0" fillId="0" borderId="9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7" xfId="0" applyBorder="1"/>
    <xf numFmtId="176" fontId="0" fillId="0" borderId="15" xfId="1" applyNumberFormat="1" applyFont="1" applyBorder="1"/>
    <xf numFmtId="0" fontId="0" fillId="0" borderId="24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1" xfId="0" applyBorder="1"/>
    <xf numFmtId="38" fontId="0" fillId="0" borderId="24" xfId="1" applyFont="1" applyFill="1" applyBorder="1" applyAlignment="1">
      <alignment horizontal="right" vertic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vertical="top"/>
    </xf>
    <xf numFmtId="38" fontId="0" fillId="0" borderId="7" xfId="1" applyFont="1" applyFill="1" applyBorder="1" applyAlignment="1">
      <alignment horizontal="right" vertical="center"/>
    </xf>
    <xf numFmtId="38" fontId="0" fillId="0" borderId="15" xfId="1" applyFont="1" applyBorder="1"/>
    <xf numFmtId="0" fontId="6" fillId="0" borderId="14" xfId="0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38" fontId="0" fillId="0" borderId="1" xfId="1" applyFont="1" applyFill="1" applyBorder="1" applyAlignment="1">
      <alignment horizontal="right"/>
    </xf>
    <xf numFmtId="0" fontId="0" fillId="0" borderId="15" xfId="0" applyBorder="1" applyAlignment="1">
      <alignment vertical="top"/>
    </xf>
    <xf numFmtId="0" fontId="0" fillId="0" borderId="36" xfId="0" applyBorder="1" applyAlignment="1">
      <alignment vertical="top"/>
    </xf>
    <xf numFmtId="38" fontId="0" fillId="0" borderId="1" xfId="1" applyFont="1" applyBorder="1" applyAlignment="1">
      <alignment horizontal="right"/>
    </xf>
    <xf numFmtId="0" fontId="0" fillId="0" borderId="10" xfId="0" applyBorder="1" applyAlignment="1">
      <alignment vertical="top"/>
    </xf>
    <xf numFmtId="0" fontId="0" fillId="0" borderId="24" xfId="0" applyBorder="1"/>
    <xf numFmtId="176" fontId="0" fillId="0" borderId="25" xfId="1" applyNumberFormat="1" applyFont="1" applyBorder="1"/>
    <xf numFmtId="0" fontId="0" fillId="0" borderId="11" xfId="0" applyBorder="1" applyAlignment="1">
      <alignment vertical="top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2" xfId="0" applyBorder="1" applyAlignment="1">
      <alignment vertical="top"/>
    </xf>
    <xf numFmtId="0" fontId="0" fillId="0" borderId="22" xfId="0" applyBorder="1" applyAlignment="1">
      <alignment horizontal="center" vertical="top"/>
    </xf>
    <xf numFmtId="0" fontId="0" fillId="0" borderId="30" xfId="0" applyBorder="1" applyAlignment="1">
      <alignment vertical="top"/>
    </xf>
    <xf numFmtId="38" fontId="0" fillId="0" borderId="22" xfId="1" applyFont="1" applyFill="1" applyBorder="1" applyAlignment="1">
      <alignment vertical="center"/>
    </xf>
    <xf numFmtId="38" fontId="0" fillId="0" borderId="22" xfId="1" applyFont="1" applyFill="1" applyBorder="1" applyAlignment="1">
      <alignment horizontal="right" vertical="center"/>
    </xf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/>
    </xf>
    <xf numFmtId="38" fontId="0" fillId="0" borderId="7" xfId="1" applyFont="1" applyFill="1" applyBorder="1" applyAlignment="1">
      <alignment horizontal="right"/>
    </xf>
    <xf numFmtId="176" fontId="0" fillId="0" borderId="14" xfId="1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left"/>
    </xf>
    <xf numFmtId="176" fontId="0" fillId="0" borderId="13" xfId="1" applyNumberFormat="1" applyFont="1" applyFill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left"/>
    </xf>
    <xf numFmtId="38" fontId="0" fillId="0" borderId="21" xfId="1" applyFont="1" applyFill="1" applyBorder="1" applyAlignment="1">
      <alignment horizontal="right"/>
    </xf>
    <xf numFmtId="176" fontId="0" fillId="0" borderId="18" xfId="1" applyNumberFormat="1" applyFont="1" applyFill="1" applyBorder="1" applyAlignment="1">
      <alignment horizontal="right"/>
    </xf>
    <xf numFmtId="38" fontId="0" fillId="0" borderId="0" xfId="1" applyFont="1" applyBorder="1" applyAlignment="1">
      <alignment horizontal="center"/>
    </xf>
    <xf numFmtId="0" fontId="0" fillId="0" borderId="8" xfId="0" applyBorder="1" applyAlignment="1">
      <alignment vertical="top"/>
    </xf>
    <xf numFmtId="49" fontId="0" fillId="0" borderId="8" xfId="0" applyNumberFormat="1" applyBorder="1"/>
    <xf numFmtId="38" fontId="0" fillId="0" borderId="10" xfId="1" applyFont="1" applyBorder="1" applyAlignment="1"/>
    <xf numFmtId="0" fontId="0" fillId="0" borderId="10" xfId="0" applyBorder="1"/>
    <xf numFmtId="38" fontId="0" fillId="0" borderId="8" xfId="1" applyFont="1" applyBorder="1" applyAlignment="1"/>
    <xf numFmtId="0" fontId="0" fillId="0" borderId="8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top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3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38" fontId="0" fillId="0" borderId="1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vertical="center"/>
    </xf>
    <xf numFmtId="38" fontId="0" fillId="0" borderId="28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2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38" fontId="0" fillId="0" borderId="1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3" fillId="0" borderId="30" xfId="0" applyFont="1" applyBorder="1" applyAlignment="1">
      <alignment horizontal="center" shrinkToFit="1"/>
    </xf>
    <xf numFmtId="0" fontId="3" fillId="0" borderId="0" xfId="0" applyFont="1" applyAlignment="1">
      <alignment horizontal="left" vertical="center" shrinkToFit="1"/>
    </xf>
    <xf numFmtId="38" fontId="0" fillId="0" borderId="24" xfId="1" applyFont="1" applyFill="1" applyBorder="1" applyAlignment="1">
      <alignment horizontal="center" vertical="center" wrapText="1"/>
    </xf>
    <xf numFmtId="38" fontId="0" fillId="0" borderId="28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 wrapText="1"/>
    </xf>
    <xf numFmtId="38" fontId="0" fillId="0" borderId="7" xfId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9" fillId="0" borderId="32" xfId="0" applyFon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top"/>
    </xf>
    <xf numFmtId="0" fontId="0" fillId="0" borderId="1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38" fontId="0" fillId="0" borderId="2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6"/>
  <sheetViews>
    <sheetView tabSelected="1" zoomScale="86" workbookViewId="0">
      <selection activeCell="J68" sqref="J68"/>
    </sheetView>
  </sheetViews>
  <sheetFormatPr defaultRowHeight="15" customHeight="1" x14ac:dyDescent="0.2"/>
  <cols>
    <col min="1" max="1" width="4.109375" style="10" bestFit="1" customWidth="1"/>
    <col min="2" max="2" width="6.6640625" style="11" customWidth="1"/>
    <col min="3" max="3" width="8.88671875" style="11" customWidth="1"/>
    <col min="4" max="4" width="33.33203125" style="11" bestFit="1" customWidth="1"/>
    <col min="5" max="6" width="6.88671875" style="12" customWidth="1"/>
    <col min="7" max="7" width="10.109375" customWidth="1"/>
    <col min="8" max="8" width="14.44140625" customWidth="1"/>
    <col min="9" max="9" width="18.6640625" customWidth="1"/>
  </cols>
  <sheetData>
    <row r="1" spans="1:9" ht="15" customHeight="1" x14ac:dyDescent="0.2">
      <c r="I1" s="13" t="s">
        <v>102</v>
      </c>
    </row>
    <row r="2" spans="1:9" ht="16.5" customHeight="1" x14ac:dyDescent="0.2">
      <c r="H2" s="14" t="s">
        <v>100</v>
      </c>
      <c r="I2" s="14" t="s">
        <v>69</v>
      </c>
    </row>
    <row r="3" spans="1:9" ht="14.4" x14ac:dyDescent="0.2">
      <c r="A3" s="4" t="s">
        <v>103</v>
      </c>
      <c r="I3" s="14"/>
    </row>
    <row r="4" spans="1:9" ht="9.75" customHeight="1" x14ac:dyDescent="0.2">
      <c r="A4" s="2"/>
      <c r="I4" s="14"/>
    </row>
    <row r="5" spans="1:9" ht="21.6" thickBot="1" x14ac:dyDescent="0.25">
      <c r="A5" s="88" t="s">
        <v>44</v>
      </c>
      <c r="B5" s="88"/>
      <c r="C5" s="88"/>
      <c r="D5" s="88"/>
      <c r="E5" s="88"/>
      <c r="F5" s="88"/>
      <c r="G5" s="88"/>
      <c r="H5" s="88"/>
      <c r="I5" s="88"/>
    </row>
    <row r="6" spans="1:9" ht="15" customHeight="1" thickBot="1" x14ac:dyDescent="0.25">
      <c r="A6" s="15" t="s">
        <v>26</v>
      </c>
      <c r="B6" s="84" t="s">
        <v>6</v>
      </c>
      <c r="C6" s="84"/>
      <c r="D6" s="16" t="s">
        <v>27</v>
      </c>
      <c r="E6" s="17" t="s">
        <v>59</v>
      </c>
      <c r="F6" s="17" t="s">
        <v>7</v>
      </c>
      <c r="G6" s="18" t="s">
        <v>8</v>
      </c>
      <c r="H6" s="19" t="s">
        <v>11</v>
      </c>
      <c r="I6" s="20" t="s">
        <v>9</v>
      </c>
    </row>
    <row r="7" spans="1:9" ht="15" customHeight="1" thickTop="1" x14ac:dyDescent="0.2">
      <c r="A7" s="21">
        <v>1</v>
      </c>
      <c r="B7" s="96" t="s">
        <v>47</v>
      </c>
      <c r="C7" s="23" t="s">
        <v>45</v>
      </c>
      <c r="D7" s="22" t="s">
        <v>42</v>
      </c>
      <c r="E7" s="99" t="s">
        <v>60</v>
      </c>
      <c r="F7" s="89">
        <v>1700</v>
      </c>
      <c r="G7" s="24"/>
      <c r="H7" s="25">
        <f>+F$7*G7</f>
        <v>0</v>
      </c>
      <c r="I7" s="3" t="s">
        <v>46</v>
      </c>
    </row>
    <row r="8" spans="1:9" ht="15" customHeight="1" x14ac:dyDescent="0.2">
      <c r="A8" s="21">
        <v>2</v>
      </c>
      <c r="B8" s="96"/>
      <c r="C8" s="97" t="s">
        <v>0</v>
      </c>
      <c r="D8" s="27" t="s">
        <v>43</v>
      </c>
      <c r="E8" s="100"/>
      <c r="F8" s="89"/>
      <c r="G8" s="24"/>
      <c r="H8" s="25">
        <f t="shared" ref="H8:H9" si="0">+F$7*G8</f>
        <v>0</v>
      </c>
      <c r="I8" s="3"/>
    </row>
    <row r="9" spans="1:9" ht="15" customHeight="1" x14ac:dyDescent="0.2">
      <c r="A9" s="21">
        <v>3</v>
      </c>
      <c r="B9" s="96"/>
      <c r="C9" s="98"/>
      <c r="D9" s="22" t="s">
        <v>42</v>
      </c>
      <c r="E9" s="100"/>
      <c r="F9" s="89"/>
      <c r="G9" s="28"/>
      <c r="H9" s="25">
        <f t="shared" si="0"/>
        <v>0</v>
      </c>
      <c r="I9" s="3"/>
    </row>
    <row r="10" spans="1:9" ht="15" customHeight="1" x14ac:dyDescent="0.2">
      <c r="A10" s="21">
        <v>4</v>
      </c>
      <c r="B10" s="101" t="s">
        <v>91</v>
      </c>
      <c r="C10" s="102"/>
      <c r="D10" s="22" t="s">
        <v>86</v>
      </c>
      <c r="E10" s="107" t="s">
        <v>65</v>
      </c>
      <c r="F10" s="93">
        <v>5000</v>
      </c>
      <c r="G10" s="24"/>
      <c r="H10" s="25">
        <f>+F$10*G10</f>
        <v>0</v>
      </c>
      <c r="I10" s="3"/>
    </row>
    <row r="11" spans="1:9" ht="15" customHeight="1" x14ac:dyDescent="0.2">
      <c r="A11" s="21">
        <v>5</v>
      </c>
      <c r="B11" s="103"/>
      <c r="C11" s="104"/>
      <c r="D11" s="22" t="s">
        <v>87</v>
      </c>
      <c r="E11" s="108"/>
      <c r="F11" s="94"/>
      <c r="G11" s="24"/>
      <c r="H11" s="25">
        <f t="shared" ref="H11:H14" si="1">+F$10*G11</f>
        <v>0</v>
      </c>
      <c r="I11" s="3"/>
    </row>
    <row r="12" spans="1:9" ht="15" customHeight="1" x14ac:dyDescent="0.2">
      <c r="A12" s="21">
        <v>6</v>
      </c>
      <c r="B12" s="103"/>
      <c r="C12" s="104"/>
      <c r="D12" s="22" t="s">
        <v>88</v>
      </c>
      <c r="E12" s="108"/>
      <c r="F12" s="94"/>
      <c r="G12" s="24"/>
      <c r="H12" s="25">
        <f t="shared" si="1"/>
        <v>0</v>
      </c>
      <c r="I12" s="3"/>
    </row>
    <row r="13" spans="1:9" ht="15" customHeight="1" x14ac:dyDescent="0.2">
      <c r="A13" s="21">
        <v>7</v>
      </c>
      <c r="B13" s="103"/>
      <c r="C13" s="104"/>
      <c r="D13" s="22" t="s">
        <v>89</v>
      </c>
      <c r="E13" s="108"/>
      <c r="F13" s="94"/>
      <c r="G13" s="24"/>
      <c r="H13" s="25">
        <f t="shared" si="1"/>
        <v>0</v>
      </c>
      <c r="I13" s="3"/>
    </row>
    <row r="14" spans="1:9" ht="15" customHeight="1" x14ac:dyDescent="0.2">
      <c r="A14" s="21">
        <v>8</v>
      </c>
      <c r="B14" s="103"/>
      <c r="C14" s="104"/>
      <c r="D14" s="22" t="s">
        <v>90</v>
      </c>
      <c r="E14" s="108"/>
      <c r="F14" s="95"/>
      <c r="G14" s="24"/>
      <c r="H14" s="25">
        <f t="shared" si="1"/>
        <v>0</v>
      </c>
      <c r="I14" s="3"/>
    </row>
    <row r="15" spans="1:9" ht="15" customHeight="1" x14ac:dyDescent="0.2">
      <c r="A15" s="21">
        <v>9</v>
      </c>
      <c r="B15" s="101" t="s">
        <v>85</v>
      </c>
      <c r="C15" s="102"/>
      <c r="D15" s="22" t="s">
        <v>28</v>
      </c>
      <c r="E15" s="108"/>
      <c r="F15" s="90">
        <v>4500</v>
      </c>
      <c r="G15" s="24"/>
      <c r="H15" s="25">
        <f>+F$15*G15</f>
        <v>0</v>
      </c>
      <c r="I15" s="3"/>
    </row>
    <row r="16" spans="1:9" ht="15" customHeight="1" x14ac:dyDescent="0.2">
      <c r="A16" s="21">
        <v>10</v>
      </c>
      <c r="B16" s="103"/>
      <c r="C16" s="104"/>
      <c r="D16" s="22" t="s">
        <v>15</v>
      </c>
      <c r="E16" s="108"/>
      <c r="F16" s="91"/>
      <c r="G16" s="24"/>
      <c r="H16" s="25">
        <f t="shared" ref="H16:H19" si="2">+F$15*G16</f>
        <v>0</v>
      </c>
      <c r="I16" s="3"/>
    </row>
    <row r="17" spans="1:9" ht="15" customHeight="1" x14ac:dyDescent="0.2">
      <c r="A17" s="21">
        <v>11</v>
      </c>
      <c r="B17" s="103"/>
      <c r="C17" s="104"/>
      <c r="D17" s="22" t="s">
        <v>29</v>
      </c>
      <c r="E17" s="108"/>
      <c r="F17" s="91"/>
      <c r="G17" s="24"/>
      <c r="H17" s="25">
        <f t="shared" si="2"/>
        <v>0</v>
      </c>
      <c r="I17" s="3"/>
    </row>
    <row r="18" spans="1:9" ht="15" customHeight="1" x14ac:dyDescent="0.2">
      <c r="A18" s="21">
        <v>12</v>
      </c>
      <c r="B18" s="103"/>
      <c r="C18" s="104"/>
      <c r="D18" s="22" t="s">
        <v>5</v>
      </c>
      <c r="E18" s="108"/>
      <c r="F18" s="91"/>
      <c r="G18" s="24"/>
      <c r="H18" s="25">
        <f t="shared" si="2"/>
        <v>0</v>
      </c>
      <c r="I18" s="3"/>
    </row>
    <row r="19" spans="1:9" ht="15" customHeight="1" x14ac:dyDescent="0.2">
      <c r="A19" s="30">
        <v>13</v>
      </c>
      <c r="B19" s="103"/>
      <c r="C19" s="104"/>
      <c r="D19" s="31" t="s">
        <v>30</v>
      </c>
      <c r="E19" s="109"/>
      <c r="F19" s="92"/>
      <c r="G19" s="24"/>
      <c r="H19" s="25">
        <f t="shared" si="2"/>
        <v>0</v>
      </c>
      <c r="I19" s="3"/>
    </row>
    <row r="20" spans="1:9" ht="15" customHeight="1" x14ac:dyDescent="0.2">
      <c r="A20" s="21">
        <v>14</v>
      </c>
      <c r="B20" s="116" t="s">
        <v>84</v>
      </c>
      <c r="C20" s="96"/>
      <c r="D20" s="28" t="s">
        <v>73</v>
      </c>
      <c r="E20" s="108" t="s">
        <v>70</v>
      </c>
      <c r="F20" s="91">
        <v>5000</v>
      </c>
      <c r="G20" s="33"/>
      <c r="H20" s="25">
        <f t="shared" ref="H20:H30" si="3">+F20*G20</f>
        <v>0</v>
      </c>
      <c r="I20" s="34"/>
    </row>
    <row r="21" spans="1:9" ht="15" customHeight="1" x14ac:dyDescent="0.2">
      <c r="A21" s="21">
        <v>15</v>
      </c>
      <c r="B21" s="96"/>
      <c r="C21" s="96"/>
      <c r="D21" s="28" t="s">
        <v>74</v>
      </c>
      <c r="E21" s="117"/>
      <c r="F21" s="112"/>
      <c r="G21" s="33"/>
      <c r="H21" s="25">
        <f t="shared" si="3"/>
        <v>0</v>
      </c>
      <c r="I21" s="3"/>
    </row>
    <row r="22" spans="1:9" ht="15" customHeight="1" x14ac:dyDescent="0.2">
      <c r="A22" s="21">
        <v>16</v>
      </c>
      <c r="B22" s="96"/>
      <c r="C22" s="96"/>
      <c r="D22" s="28" t="s">
        <v>75</v>
      </c>
      <c r="E22" s="117"/>
      <c r="F22" s="112"/>
      <c r="G22" s="33"/>
      <c r="H22" s="25">
        <f t="shared" si="3"/>
        <v>0</v>
      </c>
      <c r="I22" s="3"/>
    </row>
    <row r="23" spans="1:9" ht="15" customHeight="1" x14ac:dyDescent="0.2">
      <c r="A23" s="21">
        <v>17</v>
      </c>
      <c r="B23" s="96"/>
      <c r="C23" s="96"/>
      <c r="D23" s="28" t="s">
        <v>76</v>
      </c>
      <c r="E23" s="117"/>
      <c r="F23" s="112"/>
      <c r="G23" s="33"/>
      <c r="H23" s="25">
        <f t="shared" si="3"/>
        <v>0</v>
      </c>
      <c r="I23" s="3"/>
    </row>
    <row r="24" spans="1:9" ht="15" customHeight="1" x14ac:dyDescent="0.2">
      <c r="A24" s="30">
        <v>18</v>
      </c>
      <c r="B24" s="96"/>
      <c r="C24" s="96"/>
      <c r="D24" s="28" t="s">
        <v>77</v>
      </c>
      <c r="E24" s="117"/>
      <c r="F24" s="112"/>
      <c r="G24" s="33"/>
      <c r="H24" s="25">
        <f t="shared" si="3"/>
        <v>0</v>
      </c>
      <c r="I24" s="3"/>
    </row>
    <row r="25" spans="1:9" ht="15" customHeight="1" x14ac:dyDescent="0.2">
      <c r="A25" s="21">
        <v>19</v>
      </c>
      <c r="B25" s="96"/>
      <c r="C25" s="96"/>
      <c r="D25" s="28" t="s">
        <v>78</v>
      </c>
      <c r="E25" s="117"/>
      <c r="F25" s="112"/>
      <c r="G25" s="33"/>
      <c r="H25" s="25">
        <f t="shared" si="3"/>
        <v>0</v>
      </c>
      <c r="I25" s="3"/>
    </row>
    <row r="26" spans="1:9" ht="15" customHeight="1" x14ac:dyDescent="0.2">
      <c r="A26" s="21">
        <v>20</v>
      </c>
      <c r="B26" s="96"/>
      <c r="C26" s="96"/>
      <c r="D26" s="28" t="s">
        <v>79</v>
      </c>
      <c r="E26" s="117"/>
      <c r="F26" s="112"/>
      <c r="G26" s="33"/>
      <c r="H26" s="25">
        <f t="shared" si="3"/>
        <v>0</v>
      </c>
      <c r="I26" s="3"/>
    </row>
    <row r="27" spans="1:9" ht="15" customHeight="1" x14ac:dyDescent="0.2">
      <c r="A27" s="21">
        <v>21</v>
      </c>
      <c r="B27" s="96"/>
      <c r="C27" s="96"/>
      <c r="D27" s="28" t="s">
        <v>80</v>
      </c>
      <c r="E27" s="117"/>
      <c r="F27" s="112"/>
      <c r="G27" s="33"/>
      <c r="H27" s="25">
        <f t="shared" si="3"/>
        <v>0</v>
      </c>
      <c r="I27" s="3"/>
    </row>
    <row r="28" spans="1:9" ht="15" customHeight="1" x14ac:dyDescent="0.2">
      <c r="A28" s="21">
        <v>22</v>
      </c>
      <c r="B28" s="96"/>
      <c r="C28" s="96"/>
      <c r="D28" s="28" t="s">
        <v>81</v>
      </c>
      <c r="E28" s="117"/>
      <c r="F28" s="112"/>
      <c r="G28" s="33"/>
      <c r="H28" s="25">
        <f t="shared" si="3"/>
        <v>0</v>
      </c>
      <c r="I28" s="3"/>
    </row>
    <row r="29" spans="1:9" ht="15" customHeight="1" x14ac:dyDescent="0.2">
      <c r="A29" s="30">
        <v>23</v>
      </c>
      <c r="B29" s="96"/>
      <c r="C29" s="96"/>
      <c r="D29" s="28" t="s">
        <v>82</v>
      </c>
      <c r="E29" s="117"/>
      <c r="F29" s="112"/>
      <c r="G29" s="33"/>
      <c r="H29" s="25">
        <f t="shared" si="3"/>
        <v>0</v>
      </c>
      <c r="I29" s="3"/>
    </row>
    <row r="30" spans="1:9" ht="15" customHeight="1" x14ac:dyDescent="0.2">
      <c r="A30" s="21">
        <v>24</v>
      </c>
      <c r="B30" s="96"/>
      <c r="C30" s="96"/>
      <c r="D30" s="28" t="s">
        <v>83</v>
      </c>
      <c r="E30" s="118"/>
      <c r="F30" s="113"/>
      <c r="G30" s="33"/>
      <c r="H30" s="25">
        <f t="shared" si="3"/>
        <v>0</v>
      </c>
      <c r="I30" s="3"/>
    </row>
    <row r="31" spans="1:9" ht="15" customHeight="1" x14ac:dyDescent="0.2">
      <c r="A31" s="21">
        <v>25</v>
      </c>
      <c r="B31" s="101" t="s">
        <v>104</v>
      </c>
      <c r="C31" s="102"/>
      <c r="D31" s="27" t="s">
        <v>48</v>
      </c>
      <c r="E31" s="107" t="s">
        <v>65</v>
      </c>
      <c r="F31" s="93">
        <v>3400</v>
      </c>
      <c r="G31" s="24"/>
      <c r="H31" s="25">
        <f t="shared" ref="H31:H36" si="4">+F$31*G31</f>
        <v>0</v>
      </c>
      <c r="I31" s="3"/>
    </row>
    <row r="32" spans="1:9" ht="15" customHeight="1" x14ac:dyDescent="0.2">
      <c r="A32" s="21">
        <v>26</v>
      </c>
      <c r="B32" s="103"/>
      <c r="C32" s="104"/>
      <c r="D32" s="27" t="s">
        <v>49</v>
      </c>
      <c r="E32" s="110"/>
      <c r="F32" s="94"/>
      <c r="G32" s="24"/>
      <c r="H32" s="25">
        <f t="shared" si="4"/>
        <v>0</v>
      </c>
      <c r="I32" s="3"/>
    </row>
    <row r="33" spans="1:9" ht="15" customHeight="1" x14ac:dyDescent="0.2">
      <c r="A33" s="21">
        <v>27</v>
      </c>
      <c r="B33" s="103"/>
      <c r="C33" s="104"/>
      <c r="D33" s="27" t="s">
        <v>50</v>
      </c>
      <c r="E33" s="110"/>
      <c r="F33" s="94"/>
      <c r="G33" s="24"/>
      <c r="H33" s="25">
        <f t="shared" si="4"/>
        <v>0</v>
      </c>
      <c r="I33" s="3"/>
    </row>
    <row r="34" spans="1:9" ht="15" customHeight="1" x14ac:dyDescent="0.2">
      <c r="A34" s="30">
        <v>28</v>
      </c>
      <c r="B34" s="103"/>
      <c r="C34" s="104"/>
      <c r="D34" s="27" t="s">
        <v>51</v>
      </c>
      <c r="E34" s="110"/>
      <c r="F34" s="94"/>
      <c r="G34" s="24"/>
      <c r="H34" s="25">
        <f t="shared" si="4"/>
        <v>0</v>
      </c>
      <c r="I34" s="3"/>
    </row>
    <row r="35" spans="1:9" ht="15" customHeight="1" x14ac:dyDescent="0.2">
      <c r="A35" s="21">
        <v>29</v>
      </c>
      <c r="B35" s="103"/>
      <c r="C35" s="104"/>
      <c r="D35" s="27" t="s">
        <v>52</v>
      </c>
      <c r="E35" s="110"/>
      <c r="F35" s="94"/>
      <c r="G35" s="24"/>
      <c r="H35" s="25">
        <f t="shared" si="4"/>
        <v>0</v>
      </c>
      <c r="I35" s="3"/>
    </row>
    <row r="36" spans="1:9" ht="15" customHeight="1" x14ac:dyDescent="0.2">
      <c r="A36" s="21">
        <v>30</v>
      </c>
      <c r="B36" s="103"/>
      <c r="C36" s="104"/>
      <c r="D36" s="27" t="s">
        <v>53</v>
      </c>
      <c r="E36" s="110"/>
      <c r="F36" s="95"/>
      <c r="G36" s="24"/>
      <c r="H36" s="25">
        <f t="shared" si="4"/>
        <v>0</v>
      </c>
      <c r="I36" s="3"/>
    </row>
    <row r="37" spans="1:9" ht="15" customHeight="1" x14ac:dyDescent="0.2">
      <c r="A37" s="21">
        <v>31</v>
      </c>
      <c r="B37" s="103"/>
      <c r="C37" s="104"/>
      <c r="D37" s="27" t="s">
        <v>54</v>
      </c>
      <c r="E37" s="110"/>
      <c r="F37" s="93">
        <v>3800</v>
      </c>
      <c r="G37" s="24"/>
      <c r="H37" s="25">
        <f>+F$37*G37</f>
        <v>0</v>
      </c>
      <c r="I37" s="3"/>
    </row>
    <row r="38" spans="1:9" ht="15" customHeight="1" x14ac:dyDescent="0.2">
      <c r="A38" s="21">
        <v>32</v>
      </c>
      <c r="B38" s="103"/>
      <c r="C38" s="104"/>
      <c r="D38" s="27" t="s">
        <v>55</v>
      </c>
      <c r="E38" s="110"/>
      <c r="F38" s="94"/>
      <c r="G38" s="24"/>
      <c r="H38" s="25">
        <f>+F$37*G38</f>
        <v>0</v>
      </c>
      <c r="I38" s="3"/>
    </row>
    <row r="39" spans="1:9" ht="15" customHeight="1" x14ac:dyDescent="0.2">
      <c r="A39" s="30">
        <v>33</v>
      </c>
      <c r="B39" s="120"/>
      <c r="C39" s="121"/>
      <c r="D39" s="27" t="s">
        <v>56</v>
      </c>
      <c r="E39" s="111"/>
      <c r="F39" s="95"/>
      <c r="G39" s="24"/>
      <c r="H39" s="25">
        <f>+F$37*G39</f>
        <v>0</v>
      </c>
      <c r="I39" s="3"/>
    </row>
    <row r="40" spans="1:9" ht="15" customHeight="1" x14ac:dyDescent="0.2">
      <c r="A40" s="21">
        <v>34</v>
      </c>
      <c r="B40" s="79" t="s">
        <v>20</v>
      </c>
      <c r="C40" s="79"/>
      <c r="D40" s="79"/>
      <c r="E40" s="122" t="s">
        <v>71</v>
      </c>
      <c r="F40" s="36">
        <v>1800</v>
      </c>
      <c r="G40" s="28"/>
      <c r="H40" s="25">
        <f>+F40*G40</f>
        <v>0</v>
      </c>
      <c r="I40" s="3"/>
    </row>
    <row r="41" spans="1:9" ht="15" customHeight="1" x14ac:dyDescent="0.2">
      <c r="A41" s="21">
        <v>35</v>
      </c>
      <c r="B41" s="37" t="s">
        <v>92</v>
      </c>
      <c r="C41" s="38"/>
      <c r="D41" s="22"/>
      <c r="E41" s="108"/>
      <c r="F41" s="32">
        <v>2000</v>
      </c>
      <c r="G41" s="33"/>
      <c r="H41" s="25">
        <f>+F41*G41</f>
        <v>0</v>
      </c>
      <c r="I41" s="3"/>
    </row>
    <row r="42" spans="1:9" ht="15" customHeight="1" x14ac:dyDescent="0.2">
      <c r="A42" s="21">
        <v>36</v>
      </c>
      <c r="B42" s="81" t="s">
        <v>1</v>
      </c>
      <c r="C42" s="81"/>
      <c r="D42" s="81"/>
      <c r="E42" s="109"/>
      <c r="F42" s="39">
        <v>5000</v>
      </c>
      <c r="G42" s="28"/>
      <c r="H42" s="25">
        <f t="shared" ref="H42:H50" si="5">+F42*G42</f>
        <v>0</v>
      </c>
      <c r="I42" s="3"/>
    </row>
    <row r="43" spans="1:9" ht="15" customHeight="1" x14ac:dyDescent="0.2">
      <c r="A43" s="21">
        <v>37</v>
      </c>
      <c r="B43" s="115" t="s">
        <v>36</v>
      </c>
      <c r="C43" s="79"/>
      <c r="D43" s="35" t="s">
        <v>35</v>
      </c>
      <c r="E43" s="99" t="s">
        <v>66</v>
      </c>
      <c r="F43" s="89">
        <v>10000</v>
      </c>
      <c r="G43" s="28"/>
      <c r="H43" s="25">
        <f>+F$43*G43</f>
        <v>0</v>
      </c>
      <c r="I43" s="3"/>
    </row>
    <row r="44" spans="1:9" ht="15" customHeight="1" x14ac:dyDescent="0.2">
      <c r="A44" s="21">
        <v>38</v>
      </c>
      <c r="B44" s="79"/>
      <c r="C44" s="79"/>
      <c r="D44" s="35" t="s">
        <v>37</v>
      </c>
      <c r="E44" s="100"/>
      <c r="F44" s="89"/>
      <c r="G44" s="28"/>
      <c r="H44" s="25">
        <f t="shared" ref="H44:H48" si="6">+F$43*G44</f>
        <v>0</v>
      </c>
      <c r="I44" s="3"/>
    </row>
    <row r="45" spans="1:9" ht="15" customHeight="1" x14ac:dyDescent="0.2">
      <c r="A45" s="21">
        <v>39</v>
      </c>
      <c r="B45" s="79"/>
      <c r="C45" s="79"/>
      <c r="D45" s="35" t="s">
        <v>38</v>
      </c>
      <c r="E45" s="100"/>
      <c r="F45" s="89"/>
      <c r="G45" s="28"/>
      <c r="H45" s="25">
        <f t="shared" si="6"/>
        <v>0</v>
      </c>
      <c r="I45" s="3"/>
    </row>
    <row r="46" spans="1:9" ht="15" customHeight="1" x14ac:dyDescent="0.2">
      <c r="A46" s="21">
        <v>40</v>
      </c>
      <c r="B46" s="79"/>
      <c r="C46" s="79"/>
      <c r="D46" s="35" t="s">
        <v>39</v>
      </c>
      <c r="E46" s="100"/>
      <c r="F46" s="89"/>
      <c r="G46" s="28"/>
      <c r="H46" s="25">
        <f t="shared" si="6"/>
        <v>0</v>
      </c>
      <c r="I46" s="3"/>
    </row>
    <row r="47" spans="1:9" ht="15" customHeight="1" x14ac:dyDescent="0.2">
      <c r="A47" s="30">
        <v>41</v>
      </c>
      <c r="B47" s="79"/>
      <c r="C47" s="79"/>
      <c r="D47" s="35" t="s">
        <v>40</v>
      </c>
      <c r="E47" s="100"/>
      <c r="F47" s="89"/>
      <c r="G47" s="28"/>
      <c r="H47" s="25">
        <f t="shared" si="6"/>
        <v>0</v>
      </c>
      <c r="I47" s="3"/>
    </row>
    <row r="48" spans="1:9" ht="15" customHeight="1" x14ac:dyDescent="0.2">
      <c r="A48" s="21">
        <v>42</v>
      </c>
      <c r="B48" s="79"/>
      <c r="C48" s="79"/>
      <c r="D48" s="35" t="s">
        <v>41</v>
      </c>
      <c r="E48" s="100"/>
      <c r="F48" s="89"/>
      <c r="G48" s="28"/>
      <c r="H48" s="25">
        <f t="shared" si="6"/>
        <v>0</v>
      </c>
      <c r="I48" s="3"/>
    </row>
    <row r="49" spans="1:10" ht="15" customHeight="1" x14ac:dyDescent="0.2">
      <c r="A49" s="21">
        <v>43</v>
      </c>
      <c r="B49" s="97" t="s">
        <v>19</v>
      </c>
      <c r="C49" s="26" t="s">
        <v>31</v>
      </c>
      <c r="D49" s="40" t="s">
        <v>16</v>
      </c>
      <c r="E49" s="107" t="s">
        <v>60</v>
      </c>
      <c r="F49" s="29">
        <v>41800</v>
      </c>
      <c r="G49" s="41"/>
      <c r="H49" s="42">
        <f t="shared" si="5"/>
        <v>0</v>
      </c>
      <c r="I49" s="3"/>
    </row>
    <row r="50" spans="1:10" ht="15" customHeight="1" x14ac:dyDescent="0.2">
      <c r="A50" s="21">
        <v>44</v>
      </c>
      <c r="B50" s="119"/>
      <c r="C50" s="26" t="s">
        <v>18</v>
      </c>
      <c r="D50" s="40" t="s">
        <v>17</v>
      </c>
      <c r="E50" s="110"/>
      <c r="F50" s="29">
        <v>13200</v>
      </c>
      <c r="G50" s="41"/>
      <c r="H50" s="25">
        <f t="shared" si="5"/>
        <v>0</v>
      </c>
      <c r="I50" s="5"/>
    </row>
    <row r="51" spans="1:10" ht="15" customHeight="1" x14ac:dyDescent="0.2">
      <c r="A51" s="21">
        <v>45</v>
      </c>
      <c r="B51" s="98"/>
      <c r="C51" s="23" t="s">
        <v>32</v>
      </c>
      <c r="D51" s="43" t="s">
        <v>33</v>
      </c>
      <c r="E51" s="111"/>
      <c r="F51" s="9">
        <v>6600</v>
      </c>
      <c r="G51" s="28"/>
      <c r="H51" s="25">
        <f>+F51*G51</f>
        <v>0</v>
      </c>
      <c r="I51" s="8"/>
      <c r="J51" s="44"/>
    </row>
    <row r="52" spans="1:10" ht="15" customHeight="1" thickBot="1" x14ac:dyDescent="0.25">
      <c r="A52" s="45">
        <v>46</v>
      </c>
      <c r="B52" s="46" t="s">
        <v>93</v>
      </c>
      <c r="C52" s="47"/>
      <c r="D52" s="48"/>
      <c r="E52" s="49"/>
      <c r="F52" s="50">
        <v>1000</v>
      </c>
      <c r="G52" s="51"/>
      <c r="H52" s="6">
        <f>+F52*G52</f>
        <v>0</v>
      </c>
      <c r="I52" s="7"/>
      <c r="J52" s="44"/>
    </row>
    <row r="53" spans="1:10" ht="15" customHeight="1" thickBot="1" x14ac:dyDescent="0.25">
      <c r="A53" s="76" t="s">
        <v>12</v>
      </c>
      <c r="B53" s="77"/>
      <c r="C53" s="77"/>
      <c r="D53" s="77"/>
      <c r="E53" s="77"/>
      <c r="F53" s="77"/>
      <c r="G53" s="78"/>
      <c r="H53" s="6">
        <f>SUM(H7:H52)</f>
        <v>0</v>
      </c>
      <c r="I53" s="52"/>
    </row>
    <row r="54" spans="1:10" ht="8.25" customHeight="1" thickBot="1" x14ac:dyDescent="0.25">
      <c r="B54" s="53"/>
      <c r="C54" s="53"/>
      <c r="D54" s="53"/>
    </row>
    <row r="55" spans="1:10" ht="15" customHeight="1" thickBot="1" x14ac:dyDescent="0.25">
      <c r="A55" s="15" t="s">
        <v>26</v>
      </c>
      <c r="B55" s="84" t="s">
        <v>10</v>
      </c>
      <c r="C55" s="84"/>
      <c r="D55" s="85"/>
      <c r="E55" s="16" t="s">
        <v>7</v>
      </c>
      <c r="F55" s="54" t="s">
        <v>94</v>
      </c>
      <c r="H55" s="105" t="s">
        <v>57</v>
      </c>
      <c r="I55" s="105"/>
    </row>
    <row r="56" spans="1:10" ht="15" customHeight="1" thickTop="1" x14ac:dyDescent="0.2">
      <c r="A56" s="55">
        <v>1</v>
      </c>
      <c r="B56" s="81" t="s">
        <v>4</v>
      </c>
      <c r="C56" s="81"/>
      <c r="D56" s="82"/>
      <c r="E56" s="56">
        <v>9000</v>
      </c>
      <c r="F56" s="57"/>
      <c r="H56" s="58"/>
      <c r="I56" s="59" t="s">
        <v>61</v>
      </c>
    </row>
    <row r="57" spans="1:10" ht="15" customHeight="1" x14ac:dyDescent="0.2">
      <c r="A57" s="21">
        <v>2</v>
      </c>
      <c r="B57" s="79" t="s">
        <v>22</v>
      </c>
      <c r="C57" s="79"/>
      <c r="D57" s="80"/>
      <c r="E57" s="36">
        <v>4000</v>
      </c>
      <c r="F57" s="60"/>
      <c r="H57" s="61"/>
      <c r="I57" s="62" t="s">
        <v>14</v>
      </c>
    </row>
    <row r="58" spans="1:10" ht="15" customHeight="1" thickBot="1" x14ac:dyDescent="0.25">
      <c r="A58" s="21">
        <v>3</v>
      </c>
      <c r="B58" s="79" t="s">
        <v>2</v>
      </c>
      <c r="C58" s="79"/>
      <c r="D58" s="80"/>
      <c r="E58" s="36">
        <v>5000</v>
      </c>
      <c r="F58" s="60"/>
      <c r="H58" s="63"/>
      <c r="I58" s="64" t="s">
        <v>13</v>
      </c>
    </row>
    <row r="59" spans="1:10" ht="15" customHeight="1" x14ac:dyDescent="0.2">
      <c r="A59" s="21">
        <v>4</v>
      </c>
      <c r="B59" s="79" t="s">
        <v>3</v>
      </c>
      <c r="C59" s="79"/>
      <c r="D59" s="80"/>
      <c r="E59" s="36">
        <v>5000</v>
      </c>
      <c r="F59" s="60"/>
      <c r="H59" s="114" t="s">
        <v>34</v>
      </c>
      <c r="I59" s="114"/>
    </row>
    <row r="60" spans="1:10" ht="15" customHeight="1" x14ac:dyDescent="0.2">
      <c r="A60" s="21">
        <v>5</v>
      </c>
      <c r="B60" s="79" t="s">
        <v>96</v>
      </c>
      <c r="C60" s="79"/>
      <c r="D60" s="80"/>
      <c r="E60" s="36">
        <v>5000</v>
      </c>
      <c r="F60" s="60"/>
      <c r="H60" s="106" t="s">
        <v>58</v>
      </c>
      <c r="I60" s="106"/>
    </row>
    <row r="61" spans="1:10" ht="15" customHeight="1" x14ac:dyDescent="0.2">
      <c r="A61" s="21">
        <v>6</v>
      </c>
      <c r="B61" s="79" t="s">
        <v>95</v>
      </c>
      <c r="C61" s="79"/>
      <c r="D61" s="80"/>
      <c r="E61" s="36">
        <v>3000</v>
      </c>
      <c r="F61" s="60"/>
      <c r="H61" s="106" t="s">
        <v>72</v>
      </c>
      <c r="I61" s="106"/>
    </row>
    <row r="62" spans="1:10" ht="15" customHeight="1" x14ac:dyDescent="0.2">
      <c r="A62" s="21">
        <v>7</v>
      </c>
      <c r="B62" s="80" t="s">
        <v>23</v>
      </c>
      <c r="C62" s="83"/>
      <c r="D62" s="83"/>
      <c r="E62" s="36">
        <v>1000</v>
      </c>
      <c r="F62" s="60"/>
      <c r="I62" s="14"/>
    </row>
    <row r="63" spans="1:10" ht="15" customHeight="1" thickBot="1" x14ac:dyDescent="0.25">
      <c r="A63" s="45">
        <v>8</v>
      </c>
      <c r="B63" s="86" t="s">
        <v>24</v>
      </c>
      <c r="C63" s="87"/>
      <c r="D63" s="87"/>
      <c r="E63" s="65">
        <v>5000</v>
      </c>
      <c r="F63" s="66"/>
      <c r="I63" s="14"/>
    </row>
    <row r="64" spans="1:10" ht="15" customHeight="1" x14ac:dyDescent="0.2">
      <c r="B64" s="53"/>
      <c r="C64" s="53"/>
      <c r="D64" s="53"/>
      <c r="E64" s="67"/>
      <c r="F64" s="67"/>
      <c r="I64" s="14"/>
    </row>
    <row r="65" spans="1:9" ht="15" customHeight="1" x14ac:dyDescent="0.2">
      <c r="A65" s="1" t="s">
        <v>25</v>
      </c>
      <c r="B65" s="68"/>
      <c r="C65" s="68"/>
      <c r="D65" s="75"/>
      <c r="E65" s="75"/>
      <c r="F65" s="75"/>
      <c r="H65" s="1" t="s">
        <v>21</v>
      </c>
      <c r="I65" s="69"/>
    </row>
    <row r="66" spans="1:9" ht="15" customHeight="1" x14ac:dyDescent="0.2">
      <c r="A66"/>
      <c r="B66"/>
      <c r="C66"/>
      <c r="D66" s="40"/>
      <c r="E66" s="70"/>
      <c r="F66" s="70"/>
      <c r="G66" s="71"/>
      <c r="H66" s="71"/>
      <c r="I66" s="71"/>
    </row>
    <row r="67" spans="1:9" ht="15" customHeight="1" x14ac:dyDescent="0.2">
      <c r="A67" s="1" t="s">
        <v>64</v>
      </c>
      <c r="B67" s="68"/>
      <c r="C67" s="68"/>
      <c r="D67" s="68" t="s">
        <v>62</v>
      </c>
      <c r="E67" s="72"/>
      <c r="F67" s="72"/>
      <c r="G67" s="73"/>
      <c r="H67" s="1" t="s">
        <v>63</v>
      </c>
      <c r="I67" s="73"/>
    </row>
    <row r="69" spans="1:9" ht="15" customHeight="1" x14ac:dyDescent="0.2">
      <c r="A69" s="74" t="s">
        <v>101</v>
      </c>
    </row>
    <row r="70" spans="1:9" ht="15" customHeight="1" x14ac:dyDescent="0.2">
      <c r="B70" s="11" t="s">
        <v>105</v>
      </c>
    </row>
    <row r="71" spans="1:9" ht="15" customHeight="1" x14ac:dyDescent="0.2">
      <c r="B71" s="11" t="s">
        <v>106</v>
      </c>
    </row>
    <row r="72" spans="1:9" ht="15" customHeight="1" x14ac:dyDescent="0.2">
      <c r="B72" s="11" t="s">
        <v>67</v>
      </c>
    </row>
    <row r="73" spans="1:9" ht="15" customHeight="1" x14ac:dyDescent="0.2">
      <c r="B73" s="11" t="s">
        <v>97</v>
      </c>
    </row>
    <row r="74" spans="1:9" ht="15" customHeight="1" x14ac:dyDescent="0.2">
      <c r="B74" s="11" t="s">
        <v>68</v>
      </c>
    </row>
    <row r="75" spans="1:9" ht="15" customHeight="1" x14ac:dyDescent="0.2">
      <c r="B75" s="11" t="s">
        <v>98</v>
      </c>
    </row>
    <row r="76" spans="1:9" ht="15" customHeight="1" x14ac:dyDescent="0.2">
      <c r="B76" s="11" t="s">
        <v>99</v>
      </c>
    </row>
  </sheetData>
  <mergeCells count="41">
    <mergeCell ref="B43:C48"/>
    <mergeCell ref="E43:E48"/>
    <mergeCell ref="B20:C30"/>
    <mergeCell ref="E20:E30"/>
    <mergeCell ref="B49:B51"/>
    <mergeCell ref="E49:E51"/>
    <mergeCell ref="B31:C39"/>
    <mergeCell ref="B40:D40"/>
    <mergeCell ref="B42:D42"/>
    <mergeCell ref="E40:E42"/>
    <mergeCell ref="H55:I55"/>
    <mergeCell ref="H61:I61"/>
    <mergeCell ref="E10:E19"/>
    <mergeCell ref="E31:E39"/>
    <mergeCell ref="F20:F30"/>
    <mergeCell ref="F37:F39"/>
    <mergeCell ref="H59:I59"/>
    <mergeCell ref="H60:I60"/>
    <mergeCell ref="F43:F48"/>
    <mergeCell ref="F31:F36"/>
    <mergeCell ref="A5:I5"/>
    <mergeCell ref="F7:F9"/>
    <mergeCell ref="B6:C6"/>
    <mergeCell ref="F15:F19"/>
    <mergeCell ref="F10:F14"/>
    <mergeCell ref="B7:B9"/>
    <mergeCell ref="C8:C9"/>
    <mergeCell ref="E7:E9"/>
    <mergeCell ref="B10:C14"/>
    <mergeCell ref="B15:C19"/>
    <mergeCell ref="D65:F65"/>
    <mergeCell ref="A53:G53"/>
    <mergeCell ref="B61:D61"/>
    <mergeCell ref="B58:D58"/>
    <mergeCell ref="B59:D59"/>
    <mergeCell ref="B60:D60"/>
    <mergeCell ref="B56:D56"/>
    <mergeCell ref="B62:D62"/>
    <mergeCell ref="B57:D57"/>
    <mergeCell ref="B55:D55"/>
    <mergeCell ref="B63:D63"/>
  </mergeCells>
  <phoneticPr fontId="2"/>
  <dataValidations count="1">
    <dataValidation type="list" allowBlank="1" showInputMessage="1" showErrorMessage="1" sqref="H56:H58" xr:uid="{00000000-0002-0000-0000-000000000000}">
      <formula1>"○"</formula1>
    </dataValidation>
  </dataValidations>
  <pageMargins left="0.39370078740157483" right="0.39370078740157483" top="0.2" bottom="0.16" header="0.34" footer="0.16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頒布品購入申込書202411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上野裕芳</dc:creator>
  <cp:lastModifiedBy>Kanako Yamazaki</cp:lastModifiedBy>
  <cp:lastPrinted>2024-11-05T07:57:23Z</cp:lastPrinted>
  <dcterms:created xsi:type="dcterms:W3CDTF">2005-06-04T01:14:24Z</dcterms:created>
  <dcterms:modified xsi:type="dcterms:W3CDTF">2025-01-20T05:40:32Z</dcterms:modified>
</cp:coreProperties>
</file>