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eiri\Dropbox\K_YAMAZAKI\東ボ\競技\2025\国スポ都予選\要項\"/>
    </mc:Choice>
  </mc:AlternateContent>
  <xr:revisionPtr revIDLastSave="0" documentId="8_{40C9ABFF-C751-44D5-9BD2-DCAEFCD5B126}" xr6:coauthVersionLast="47" xr6:coauthVersionMax="47" xr10:uidLastSave="{00000000-0000-0000-0000-000000000000}"/>
  <bookViews>
    <workbookView xWindow="3168" yWindow="0" windowWidth="19548" windowHeight="12240" xr2:uid="{00000000-000D-0000-FFFF-FFFF00000000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クルー名簿⑥" sheetId="3" r:id="rId7"/>
    <sheet name="混成届" sheetId="8" r:id="rId8"/>
    <sheet name="データ取り込み用" sheetId="9" r:id="rId9"/>
    <sheet name="団体コード" sheetId="10" state="hidden" r:id="rId10"/>
    <sheet name="種目コード" sheetId="11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9" l="1"/>
  <c r="R5" i="9"/>
  <c r="R4" i="9"/>
  <c r="R3" i="9"/>
  <c r="R2" i="9"/>
  <c r="Q6" i="9"/>
  <c r="Q5" i="9"/>
  <c r="Q4" i="9"/>
  <c r="Q3" i="9"/>
  <c r="Q2" i="9"/>
  <c r="P6" i="9"/>
  <c r="P5" i="9"/>
  <c r="P4" i="9"/>
  <c r="P3" i="9"/>
  <c r="P2" i="9"/>
  <c r="O6" i="9"/>
  <c r="O5" i="9"/>
  <c r="O4" i="9"/>
  <c r="O3" i="9"/>
  <c r="O2" i="9"/>
  <c r="J6" i="9"/>
  <c r="J5" i="9"/>
  <c r="J4" i="9"/>
  <c r="J3" i="9"/>
  <c r="J2" i="9"/>
  <c r="I6" i="9"/>
  <c r="I5" i="9"/>
  <c r="I4" i="9"/>
  <c r="I3" i="9"/>
  <c r="I2" i="9"/>
  <c r="H6" i="9"/>
  <c r="H5" i="9"/>
  <c r="H4" i="9"/>
  <c r="H3" i="9"/>
  <c r="H2" i="9"/>
  <c r="F6" i="9"/>
  <c r="F5" i="9"/>
  <c r="F4" i="9"/>
  <c r="A2" i="9"/>
  <c r="F3" i="9"/>
  <c r="B6" i="9"/>
  <c r="B5" i="9"/>
  <c r="B4" i="9"/>
  <c r="B3" i="9"/>
  <c r="A6" i="9"/>
  <c r="A5" i="9"/>
  <c r="A4" i="9"/>
  <c r="A3" i="9"/>
  <c r="D3" i="9"/>
  <c r="D4" i="9"/>
  <c r="D5" i="9"/>
  <c r="D6" i="9"/>
  <c r="F2" i="9"/>
  <c r="B2" i="9"/>
  <c r="C6" i="9" l="1"/>
  <c r="E6" i="9"/>
  <c r="E4" i="9"/>
  <c r="C4" i="9"/>
  <c r="C5" i="9"/>
  <c r="E5" i="9"/>
  <c r="C3" i="9"/>
  <c r="E3" i="9"/>
  <c r="D2" i="9"/>
  <c r="E2" i="9" s="1"/>
  <c r="B24" i="3"/>
  <c r="B23" i="3"/>
  <c r="B22" i="3"/>
  <c r="B21" i="3"/>
  <c r="B20" i="3"/>
  <c r="B5" i="3"/>
  <c r="A1" i="3"/>
  <c r="B24" i="7"/>
  <c r="B23" i="7"/>
  <c r="B22" i="7"/>
  <c r="B21" i="7"/>
  <c r="B20" i="7"/>
  <c r="B5" i="7"/>
  <c r="A1" i="7"/>
  <c r="B24" i="6"/>
  <c r="B23" i="6"/>
  <c r="B22" i="6"/>
  <c r="B21" i="6"/>
  <c r="B20" i="6"/>
  <c r="B5" i="6"/>
  <c r="A1" i="6"/>
  <c r="B24" i="5"/>
  <c r="B23" i="5"/>
  <c r="B22" i="5"/>
  <c r="B21" i="5"/>
  <c r="B20" i="5"/>
  <c r="B5" i="5"/>
  <c r="A1" i="5"/>
  <c r="B24" i="4"/>
  <c r="B23" i="4"/>
  <c r="B22" i="4"/>
  <c r="B21" i="4"/>
  <c r="B20" i="4"/>
  <c r="B5" i="4"/>
  <c r="A1" i="4"/>
  <c r="B24" i="2"/>
  <c r="B23" i="2"/>
  <c r="B22" i="2"/>
  <c r="B21" i="2"/>
  <c r="B20" i="2"/>
  <c r="B5" i="2"/>
  <c r="A1" i="2"/>
  <c r="C2" i="9" l="1"/>
  <c r="F6" i="1"/>
  <c r="F7" i="1"/>
  <c r="F8" i="1"/>
  <c r="F9" i="1"/>
  <c r="F10" i="1"/>
  <c r="F11" i="1"/>
  <c r="F12" i="1" l="1"/>
</calcChain>
</file>

<file path=xl/sharedStrings.xml><?xml version="1.0" encoding="utf-8"?>
<sst xmlns="http://schemas.openxmlformats.org/spreadsheetml/2006/main" count="1078" uniqueCount="894">
  <si>
    <t>団体名</t>
  </si>
  <si>
    <t>種目記号</t>
  </si>
  <si>
    <t>種目名</t>
  </si>
  <si>
    <t>出漕料単価</t>
  </si>
  <si>
    <t>出漕料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</si>
  <si>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</si>
  <si>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</si>
  <si>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</si>
  <si>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</si>
  <si>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</si>
  <si>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</si>
  <si>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</si>
  <si>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</si>
  <si>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</si>
  <si>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</si>
  <si>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</si>
  <si>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</si>
  <si>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</si>
  <si>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</si>
  <si>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</si>
  <si>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</si>
  <si>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</si>
  <si>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</si>
  <si>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</si>
  <si>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</si>
  <si>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</si>
  <si>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</si>
  <si>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</si>
  <si>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</si>
  <si>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※種目を選択</t>
    <rPh sb="1" eb="3">
      <t>シュモク</t>
    </rPh>
    <rPh sb="4" eb="6">
      <t>センタク</t>
    </rPh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</si>
  <si>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</si>
  <si>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</si>
  <si>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</si>
  <si>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</si>
  <si>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</si>
  <si>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</si>
  <si>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少年男子ダブルスカル</t>
    <rPh sb="0" eb="2">
      <t>ショウネン</t>
    </rPh>
    <phoneticPr fontId="1"/>
  </si>
  <si>
    <t>少年男子シングルスカル</t>
    <rPh sb="0" eb="2">
      <t>ショウネン</t>
    </rPh>
    <phoneticPr fontId="1"/>
  </si>
  <si>
    <t>少年女子ダブルスカル</t>
    <rPh sb="0" eb="2">
      <t>ショウネン</t>
    </rPh>
    <phoneticPr fontId="1"/>
  </si>
  <si>
    <t>少年女子シングルスカル</t>
    <rPh sb="0" eb="2">
      <t>ショウネン</t>
    </rPh>
    <phoneticPr fontId="1"/>
  </si>
  <si>
    <t>※男子・女子を選択</t>
    <rPh sb="1" eb="3">
      <t>ダンシ</t>
    </rPh>
    <rPh sb="4" eb="6">
      <t>ジョシ</t>
    </rPh>
    <rPh sb="7" eb="9">
      <t>センタク</t>
    </rPh>
    <phoneticPr fontId="1"/>
  </si>
  <si>
    <t>来場方法</t>
    <rPh sb="0" eb="2">
      <t>ライジョウ</t>
    </rPh>
    <rPh sb="2" eb="4">
      <t>ホウホウ</t>
    </rPh>
    <phoneticPr fontId="1"/>
  </si>
  <si>
    <t>シャトルバス・貸し切りバス・自家用車（　　　）台・タクシー</t>
    <rPh sb="7" eb="8">
      <t>カ</t>
    </rPh>
    <rPh sb="9" eb="10">
      <t>キ</t>
    </rPh>
    <rPh sb="14" eb="18">
      <t>ジカヨウシャ</t>
    </rPh>
    <rPh sb="23" eb="24">
      <t>ダイ</t>
    </rPh>
    <phoneticPr fontId="1"/>
  </si>
  <si>
    <t>来場予定</t>
    <rPh sb="0" eb="2">
      <t>ライジョウ</t>
    </rPh>
    <rPh sb="2" eb="4">
      <t>ヨテイ</t>
    </rPh>
    <phoneticPr fontId="1"/>
  </si>
  <si>
    <t>送付物</t>
    <rPh sb="0" eb="2">
      <t>ソウフ</t>
    </rPh>
    <rPh sb="2" eb="3">
      <t>ブツ</t>
    </rPh>
    <phoneticPr fontId="1"/>
  </si>
  <si>
    <t>なし・オール・工具・その他（）</t>
    <rPh sb="7" eb="9">
      <t>コウグ</t>
    </rPh>
    <rPh sb="12" eb="13">
      <t>タ</t>
    </rPh>
    <phoneticPr fontId="1"/>
  </si>
  <si>
    <t>選手・指導者・スタッフを含む数をご記入下さい</t>
    <rPh sb="0" eb="2">
      <t>センシュ</t>
    </rPh>
    <rPh sb="3" eb="6">
      <t>シドウシャ</t>
    </rPh>
    <rPh sb="12" eb="13">
      <t>フク</t>
    </rPh>
    <rPh sb="14" eb="15">
      <t>カズ</t>
    </rPh>
    <rPh sb="17" eb="19">
      <t>キニュウ</t>
    </rPh>
    <rPh sb="19" eb="20">
      <t>クダ</t>
    </rPh>
    <phoneticPr fontId="1"/>
  </si>
  <si>
    <t>下記のクルーについて混成クルーでエントリーを行います。</t>
    <rPh sb="0" eb="2">
      <t>カキ</t>
    </rPh>
    <rPh sb="10" eb="12">
      <t>コンセイ</t>
    </rPh>
    <rPh sb="22" eb="23">
      <t>オコナ</t>
    </rPh>
    <phoneticPr fontId="1"/>
  </si>
  <si>
    <t>種目</t>
    <rPh sb="0" eb="2">
      <t>シュモク</t>
    </rPh>
    <phoneticPr fontId="1"/>
  </si>
  <si>
    <t>参加選手</t>
    <rPh sb="0" eb="2">
      <t>サンカ</t>
    </rPh>
    <rPh sb="2" eb="4">
      <t>センシュ</t>
    </rPh>
    <phoneticPr fontId="1"/>
  </si>
  <si>
    <t>責任者名</t>
    <rPh sb="0" eb="3">
      <t>セキニンシャ</t>
    </rPh>
    <rPh sb="3" eb="4">
      <t>メイ</t>
    </rPh>
    <phoneticPr fontId="1"/>
  </si>
  <si>
    <t>混成クルー届</t>
    <rPh sb="0" eb="2">
      <t>コンセイ</t>
    </rPh>
    <rPh sb="5" eb="6">
      <t>トドケ</t>
    </rPh>
    <phoneticPr fontId="1"/>
  </si>
  <si>
    <t>責任者名</t>
    <rPh sb="0" eb="4">
      <t>セキニンシャメイ</t>
    </rPh>
    <phoneticPr fontId="1"/>
  </si>
  <si>
    <t>団体２</t>
    <rPh sb="0" eb="2">
      <t>ダンタイ</t>
    </rPh>
    <phoneticPr fontId="1"/>
  </si>
  <si>
    <t>参加選手</t>
    <rPh sb="0" eb="4">
      <t>サンカセンシュ</t>
    </rPh>
    <phoneticPr fontId="1"/>
  </si>
  <si>
    <t>団体１</t>
    <rPh sb="0" eb="2">
      <t>ダンタイ</t>
    </rPh>
    <phoneticPr fontId="1"/>
  </si>
  <si>
    <t>Ｍ４X＋</t>
    <phoneticPr fontId="1"/>
  </si>
  <si>
    <t>Ｍ２×</t>
    <phoneticPr fontId="1"/>
  </si>
  <si>
    <t>Ｍ１×</t>
    <phoneticPr fontId="1"/>
  </si>
  <si>
    <t>W４X＋</t>
    <phoneticPr fontId="1"/>
  </si>
  <si>
    <t>W２×</t>
    <phoneticPr fontId="1"/>
  </si>
  <si>
    <t>W１×</t>
    <phoneticPr fontId="1"/>
  </si>
  <si>
    <t>クルー平均
エルゴ</t>
    <rPh sb="3" eb="5">
      <t>ヘイキン</t>
    </rPh>
    <phoneticPr fontId="1"/>
  </si>
  <si>
    <t>セル内にそれぞれの数値がわかるよう＝を使って数式で入力してください。</t>
    <rPh sb="19" eb="20">
      <t>ツカ</t>
    </rPh>
    <phoneticPr fontId="1"/>
  </si>
  <si>
    <t>第79回国スポ少年チャレンジマッチ　出漕申込書</t>
    <rPh sb="0" eb="1">
      <t>ダイ</t>
    </rPh>
    <rPh sb="3" eb="4">
      <t>カイ</t>
    </rPh>
    <rPh sb="4" eb="5">
      <t>コク</t>
    </rPh>
    <rPh sb="7" eb="9">
      <t>ショウネン</t>
    </rPh>
    <phoneticPr fontId="1"/>
  </si>
  <si>
    <t>少年男子舵手つきクォドルプル</t>
  </si>
  <si>
    <t>少年男子舵手つきクォドルプル</t>
    <rPh sb="0" eb="2">
      <t>ショウネン</t>
    </rPh>
    <phoneticPr fontId="1"/>
  </si>
  <si>
    <t>少年女子舵手つきクォドルプル</t>
  </si>
  <si>
    <t>少年女子舵手つきクォドルプル</t>
    <rPh sb="0" eb="2">
      <t>ショウネン</t>
    </rPh>
    <phoneticPr fontId="1"/>
  </si>
  <si>
    <t>男女種別</t>
    <rPh sb="0" eb="4">
      <t>ダンジョシュベツ</t>
    </rPh>
    <phoneticPr fontId="1"/>
  </si>
  <si>
    <t>種目コード</t>
    <rPh sb="0" eb="2">
      <t>シュモク</t>
    </rPh>
    <phoneticPr fontId="1"/>
  </si>
  <si>
    <t>種目名</t>
    <rPh sb="0" eb="3">
      <t>シュモクメイ</t>
    </rPh>
    <phoneticPr fontId="1"/>
  </si>
  <si>
    <t>団体コード</t>
    <rPh sb="0" eb="2">
      <t>ダンタイ</t>
    </rPh>
    <phoneticPr fontId="1"/>
  </si>
  <si>
    <t>団体名</t>
    <rPh sb="0" eb="3">
      <t>ダンタイメイ</t>
    </rPh>
    <phoneticPr fontId="1"/>
  </si>
  <si>
    <t>追加名</t>
    <rPh sb="0" eb="3">
      <t>ツイカメイ</t>
    </rPh>
    <phoneticPr fontId="1"/>
  </si>
  <si>
    <t>監督名</t>
    <rPh sb="0" eb="3">
      <t>カントクメイ</t>
    </rPh>
    <phoneticPr fontId="1"/>
  </si>
  <si>
    <t>漕手名S</t>
    <rPh sb="0" eb="2">
      <t>ソウシュ</t>
    </rPh>
    <rPh sb="2" eb="3">
      <t>メイ</t>
    </rPh>
    <phoneticPr fontId="1"/>
  </si>
  <si>
    <t>漕手カナ名S</t>
    <rPh sb="0" eb="2">
      <t>ソウシュ</t>
    </rPh>
    <rPh sb="4" eb="5">
      <t>メイ</t>
    </rPh>
    <phoneticPr fontId="1"/>
  </si>
  <si>
    <t>漕手名７</t>
    <rPh sb="0" eb="3">
      <t>ソウシュメイ</t>
    </rPh>
    <phoneticPr fontId="1"/>
  </si>
  <si>
    <t>漕手名６</t>
    <rPh sb="0" eb="3">
      <t>ソウシュメイ</t>
    </rPh>
    <phoneticPr fontId="1"/>
  </si>
  <si>
    <t>漕手名５</t>
    <rPh sb="0" eb="3">
      <t>ソウシュメイ</t>
    </rPh>
    <phoneticPr fontId="1"/>
  </si>
  <si>
    <t>漕手名４</t>
    <rPh sb="0" eb="3">
      <t>ソウシュメイ</t>
    </rPh>
    <phoneticPr fontId="1"/>
  </si>
  <si>
    <t>漕手名３</t>
    <rPh sb="0" eb="3">
      <t>ソウシュメイ</t>
    </rPh>
    <phoneticPr fontId="1"/>
  </si>
  <si>
    <t>漕手名２</t>
    <rPh sb="0" eb="3">
      <t>ソウシュメイ</t>
    </rPh>
    <phoneticPr fontId="1"/>
  </si>
  <si>
    <t>漕手名B</t>
    <rPh sb="0" eb="3">
      <t>ソウシュメイ</t>
    </rPh>
    <phoneticPr fontId="1"/>
  </si>
  <si>
    <t>舵手名</t>
    <rPh sb="0" eb="3">
      <t>ダシュメイ</t>
    </rPh>
    <phoneticPr fontId="1"/>
  </si>
  <si>
    <t>団体コード</t>
  </si>
  <si>
    <t>カナ名</t>
  </si>
  <si>
    <t>アイリスオーヤマ・明治安田生命混成</t>
  </si>
  <si>
    <t>アイリスオーヤマ・メイジヤスダセイメイコンセイ</t>
  </si>
  <si>
    <t>一橋・学生コーチ</t>
  </si>
  <si>
    <t>ヒトツバシ・ガクセイコーチ</t>
  </si>
  <si>
    <t>茨城選抜</t>
  </si>
  <si>
    <t>イバラキセンバツ</t>
  </si>
  <si>
    <t>栃木選抜</t>
  </si>
  <si>
    <t>トチギセンバツ</t>
  </si>
  <si>
    <t>群馬選抜</t>
  </si>
  <si>
    <t>グンマセンバツ</t>
  </si>
  <si>
    <t>埼玉県選抜</t>
  </si>
  <si>
    <t>サイタマケンセンバツ</t>
  </si>
  <si>
    <t>千葉選抜</t>
  </si>
  <si>
    <t>チバセンバツ</t>
  </si>
  <si>
    <t>神奈川選抜</t>
  </si>
  <si>
    <t>カナガワセンバツ</t>
  </si>
  <si>
    <t>山梨選抜</t>
  </si>
  <si>
    <t>ヤマナシセンバツ</t>
  </si>
  <si>
    <t>長崎選抜</t>
  </si>
  <si>
    <t>ナガサキセンバツ</t>
  </si>
  <si>
    <t>埼玉選抜</t>
  </si>
  <si>
    <t>サイタマセンバツ</t>
  </si>
  <si>
    <t>埼玉プラチナジュニア</t>
  </si>
  <si>
    <t>サイタマプラチナジュニア</t>
  </si>
  <si>
    <t>あいづローイング</t>
  </si>
  <si>
    <t>アイヅローイング</t>
  </si>
  <si>
    <t>潮来高校</t>
  </si>
  <si>
    <t>イタココウコウ</t>
  </si>
  <si>
    <t>栃木選抜（成年）</t>
  </si>
  <si>
    <t>トチギセンバツ（セイネン）</t>
  </si>
  <si>
    <t>栃木選抜（少年）</t>
  </si>
  <si>
    <t>トチギセンバツ（ショウネン）</t>
  </si>
  <si>
    <t>館林高校</t>
  </si>
  <si>
    <t>タテバヤシコウコウ</t>
  </si>
  <si>
    <t>館林女子高校</t>
  </si>
  <si>
    <t>タテバヤシジョシコウコウ</t>
  </si>
  <si>
    <t>戸田中央ＲＣ</t>
  </si>
  <si>
    <t>トダチュウオウローイングクラブ</t>
  </si>
  <si>
    <t>千葉県選抜</t>
  </si>
  <si>
    <t>チバケンセンバツ</t>
  </si>
  <si>
    <t>吉田高校</t>
  </si>
  <si>
    <t>ヨシダコウコウ</t>
  </si>
  <si>
    <t>富士河口湖高校</t>
  </si>
  <si>
    <t>フジカワグチココウコウ</t>
  </si>
  <si>
    <t>北海道大学</t>
  </si>
  <si>
    <t>ホッカイドウダイガク</t>
  </si>
  <si>
    <t>小樽商科大学</t>
  </si>
  <si>
    <t>オタルショウカダイガク</t>
  </si>
  <si>
    <t>北海道大学水産学部</t>
  </si>
  <si>
    <t>ホッカイドウダイガクスイサンガクブ</t>
  </si>
  <si>
    <t>日体ボート倶楽部</t>
  </si>
  <si>
    <t>ニッタイボートクラブ</t>
  </si>
  <si>
    <t>東北大学</t>
  </si>
  <si>
    <t>トウホクダイガク</t>
  </si>
  <si>
    <t>東北大学医学部</t>
  </si>
  <si>
    <t>トウホクダイガクイガクブ</t>
  </si>
  <si>
    <t>仙台大学</t>
  </si>
  <si>
    <t>センダイダイガク</t>
  </si>
  <si>
    <t>宮城教育大学</t>
  </si>
  <si>
    <t>ミヤギキョウイクダイガク</t>
  </si>
  <si>
    <t>越ヶ谷高校</t>
  </si>
  <si>
    <t>コシガヤコウコウ</t>
  </si>
  <si>
    <t>茨城大学・山形大学</t>
  </si>
  <si>
    <t>イバラキダイガク・ヤマガタダイガク</t>
  </si>
  <si>
    <t>茨城大学</t>
  </si>
  <si>
    <t>イバラギダイガク</t>
  </si>
  <si>
    <t>日本製鉄</t>
  </si>
  <si>
    <t>ニッポンセイテツ</t>
  </si>
  <si>
    <t>黄門ＲＣ</t>
  </si>
  <si>
    <t>コウモンＲＣ</t>
  </si>
  <si>
    <t>HARAKIRI SAMURAI BLUE</t>
  </si>
  <si>
    <t>ＨＡＲＡＫＩＲＩ　ＳＡＭＵＲＡＩ　ＢＬＵＥ</t>
  </si>
  <si>
    <t>GG Generation</t>
  </si>
  <si>
    <t>ＧＧ　Ｇｅｎｅｒａｔｉｏｎ</t>
  </si>
  <si>
    <t>RC長崎</t>
  </si>
  <si>
    <t>ＲＣナガサキ</t>
  </si>
  <si>
    <t>小松川高校</t>
  </si>
  <si>
    <t>コマツガワコウコウ</t>
  </si>
  <si>
    <t>水元公園Kid's</t>
  </si>
  <si>
    <t>ミズモトコウエンＫｉｄ＇ｓ</t>
  </si>
  <si>
    <t>水元公園タイガーシャーク</t>
  </si>
  <si>
    <t>ミズモトコウエンタイガーシャーク</t>
  </si>
  <si>
    <t>自治医科大学</t>
  </si>
  <si>
    <t>ジチイカダイガク</t>
  </si>
  <si>
    <t>愛媛選抜</t>
  </si>
  <si>
    <t>エヒメセンバツ</t>
  </si>
  <si>
    <t>佐野東高校</t>
  </si>
  <si>
    <t>サノヒガシコウコウ</t>
  </si>
  <si>
    <t>佐野高校</t>
  </si>
  <si>
    <t>サノコウコウ</t>
  </si>
  <si>
    <t>栃の葉クラブ</t>
  </si>
  <si>
    <t>トチノハクラブ</t>
  </si>
  <si>
    <t>PENTA ROWING TEAM</t>
  </si>
  <si>
    <t>ＰＥＮＴＡ　ＲＯＷＩＮＧ　ＴＥＡＭ</t>
  </si>
  <si>
    <t>矢切ﾍﾟﾝﾀﾛｰｲﾝｸﾞ連合</t>
  </si>
  <si>
    <t>ヤキリペンタローイングレンゴウ</t>
  </si>
  <si>
    <t>戸田中学校</t>
  </si>
  <si>
    <t>トダチュウガッコウ</t>
  </si>
  <si>
    <t>郵船ロジスティクス</t>
  </si>
  <si>
    <t>ユウセンロジスティクス</t>
  </si>
  <si>
    <t>ワセダクラブ男子</t>
  </si>
  <si>
    <t>ワセダクラブダンシ</t>
  </si>
  <si>
    <t>ＹＪＲ☆</t>
  </si>
  <si>
    <t>ＹＪＲ</t>
  </si>
  <si>
    <t>かもめボート教室</t>
  </si>
  <si>
    <t>カモメボートキョウシツ</t>
  </si>
  <si>
    <t>潮来市スポ少</t>
  </si>
  <si>
    <t>イタコシスポショウ</t>
  </si>
  <si>
    <t>えどがわKids</t>
  </si>
  <si>
    <t>エドガワＫｉｄｓ</t>
  </si>
  <si>
    <t>えどがわSAKURA</t>
  </si>
  <si>
    <t>エドガワＳＡＫＵＲＡ</t>
  </si>
  <si>
    <t>えどがわFriends</t>
  </si>
  <si>
    <t>エドガワフレンズ</t>
  </si>
  <si>
    <t>えどがわChildren</t>
  </si>
  <si>
    <t>エドガワチルドレン</t>
  </si>
  <si>
    <t>日本郵船</t>
  </si>
  <si>
    <t>ニホンユウセン</t>
  </si>
  <si>
    <t>浦和第一女子高校</t>
  </si>
  <si>
    <t>ウラワダイイチジョシコウコウ</t>
  </si>
  <si>
    <t>浦和高校</t>
  </si>
  <si>
    <t>ウラワコウコウ</t>
  </si>
  <si>
    <t>慶應義塾高校</t>
  </si>
  <si>
    <t>ケイオウギジュクコウコウ</t>
  </si>
  <si>
    <t>慶応義塾志木高校</t>
  </si>
  <si>
    <t>ケイオウギジュクシキコウコウ</t>
  </si>
  <si>
    <t>栃木翔南高校</t>
  </si>
  <si>
    <t>トチギショウヨウコウコウ</t>
  </si>
  <si>
    <t>MBCパルテ会</t>
  </si>
  <si>
    <t>ＭＢＣパルテカイ</t>
  </si>
  <si>
    <t>でんすけ</t>
  </si>
  <si>
    <t>デンスケ</t>
  </si>
  <si>
    <t>キラーホエール</t>
  </si>
  <si>
    <t>戸田レインボウＲＣ</t>
  </si>
  <si>
    <t>トダレインボウ</t>
  </si>
  <si>
    <t>旧中川フレンズ</t>
  </si>
  <si>
    <t>キュウナカガワフレンズ</t>
  </si>
  <si>
    <t>川口市立高校</t>
  </si>
  <si>
    <t>カワグチシリツコウコウ</t>
  </si>
  <si>
    <t>埼玉大学</t>
  </si>
  <si>
    <t>サイタマダイガク</t>
  </si>
  <si>
    <t>千葉大学</t>
  </si>
  <si>
    <t>チバダイガク</t>
  </si>
  <si>
    <t>筑波大学</t>
  </si>
  <si>
    <t>ツクバダイガク</t>
  </si>
  <si>
    <t>東海大学</t>
  </si>
  <si>
    <t>トウカイダイガク</t>
  </si>
  <si>
    <t>新潟大学</t>
  </si>
  <si>
    <t>ニイガタダイガク</t>
  </si>
  <si>
    <t>北海道大学医学部</t>
  </si>
  <si>
    <t>ホッカイドウダイガクイガクブ</t>
  </si>
  <si>
    <t>山梨大学医学部</t>
  </si>
  <si>
    <t>ヤマナシダイガクイガクブ</t>
  </si>
  <si>
    <t>アイリスオーヤマ</t>
  </si>
  <si>
    <t>埼玉県警察機動隊</t>
  </si>
  <si>
    <t>サイタマケンケイサツキドウタイ</t>
  </si>
  <si>
    <t>防衛大学校</t>
  </si>
  <si>
    <t>ボウエイダイガッコウ</t>
  </si>
  <si>
    <t>共立女子高校</t>
  </si>
  <si>
    <t>キョウリツジョシコウコウ</t>
  </si>
  <si>
    <t>矢切ローイングクラブ白髭会</t>
  </si>
  <si>
    <t>ヤギリローイングクラブシラヒゲカイ</t>
  </si>
  <si>
    <t>名古屋君津連合</t>
  </si>
  <si>
    <t>ナゴヤ・キミツレンゴウ</t>
  </si>
  <si>
    <t>稲門艇友会　稲門ミドル</t>
  </si>
  <si>
    <t>トウモンテイユウカイ　トウモンミドル</t>
  </si>
  <si>
    <t>濃青会鶴見川銀閣</t>
  </si>
  <si>
    <t>ノウセイカイツルミガワギンカク</t>
  </si>
  <si>
    <t>濃青会金閣</t>
  </si>
  <si>
    <t>ノウセイカイキンカク</t>
  </si>
  <si>
    <t>ＷＫマスターズ</t>
  </si>
  <si>
    <t>江戸取ボートクラブ</t>
  </si>
  <si>
    <t>エドトリボートクラブ</t>
  </si>
  <si>
    <t>えどがわBOYs</t>
  </si>
  <si>
    <t>エドガワＢＯＹｓ</t>
  </si>
  <si>
    <t>濃青会銀閣</t>
  </si>
  <si>
    <t>ノウセイカイギンカク</t>
  </si>
  <si>
    <t>関東学園大学附属高等学校</t>
  </si>
  <si>
    <t>カントウガクエンダイガクフゾクコウトウガッコウ</t>
  </si>
  <si>
    <t>大宮高校</t>
  </si>
  <si>
    <t>オオミヤコウコウ</t>
  </si>
  <si>
    <t>南稜高校</t>
  </si>
  <si>
    <t>ナンリョウコウコウ</t>
  </si>
  <si>
    <t>八潮高校</t>
  </si>
  <si>
    <t>ヤシオコウコウ</t>
  </si>
  <si>
    <t>立教新座高校</t>
  </si>
  <si>
    <t>リッキョウニイザコウコウ</t>
  </si>
  <si>
    <t>浦和商業高校</t>
  </si>
  <si>
    <t>ウラワショウギョウコウコウ</t>
  </si>
  <si>
    <t>トダチュウオウＲＣ</t>
  </si>
  <si>
    <t>SARA</t>
  </si>
  <si>
    <t>ＳＡＲＡ</t>
  </si>
  <si>
    <t>横浜漕艇倶楽部埼玉</t>
  </si>
  <si>
    <t>ヨコハマソウテイクラブサイタマ</t>
  </si>
  <si>
    <t>国際医療福祉大学</t>
  </si>
  <si>
    <t>コクサイイリョウフクシダイガク</t>
  </si>
  <si>
    <t>順天堂大学</t>
  </si>
  <si>
    <t>ジュンテンドウダイガク</t>
  </si>
  <si>
    <t>四神会</t>
  </si>
  <si>
    <t>シシンカイ</t>
  </si>
  <si>
    <t>団塊号FALCO</t>
  </si>
  <si>
    <t>ダンカイゴウＦＡＬＣＯ</t>
  </si>
  <si>
    <t>団塊号玄武</t>
  </si>
  <si>
    <t>ダンカイゴウゲンブ</t>
  </si>
  <si>
    <t>団塊鶴見川連合</t>
  </si>
  <si>
    <t>ダンカイツルミガワレンゴウ</t>
  </si>
  <si>
    <t>学習院大学</t>
  </si>
  <si>
    <t>ガクシュウインダイガク</t>
  </si>
  <si>
    <t>共立女子大学</t>
  </si>
  <si>
    <t>キョウリツジョシダイガク</t>
  </si>
  <si>
    <t>慶應義塾大学</t>
  </si>
  <si>
    <t>ケイオウギジュクダイガク</t>
  </si>
  <si>
    <t>慶應義塾大学医学部</t>
  </si>
  <si>
    <t>ケイオウギジュクダイガクイガクブ</t>
  </si>
  <si>
    <t>成蹊大学</t>
  </si>
  <si>
    <t>セイケイダイガク</t>
  </si>
  <si>
    <t>成城大学</t>
  </si>
  <si>
    <t>セイジョウダイガク</t>
  </si>
  <si>
    <t>中央大学</t>
  </si>
  <si>
    <t>チュウオウダイガク</t>
  </si>
  <si>
    <t>中央大学理工学部</t>
  </si>
  <si>
    <t>チュウオウダイガクリコウガクブ</t>
  </si>
  <si>
    <t>東京医科歯科大学</t>
  </si>
  <si>
    <t>トウキョウイカシカダイガク</t>
  </si>
  <si>
    <t>東京外国語大学</t>
  </si>
  <si>
    <t>トウキョウガイコクゴダイガク</t>
  </si>
  <si>
    <t>東京経済大学</t>
  </si>
  <si>
    <t>トウキョウケイザイダイガク</t>
  </si>
  <si>
    <t>東京工業大学</t>
  </si>
  <si>
    <t>トウキョウコウギョウダイガク</t>
  </si>
  <si>
    <t>東京大学</t>
  </si>
  <si>
    <t>トウキョウダイガク</t>
  </si>
  <si>
    <t>東京大学医学部</t>
  </si>
  <si>
    <t>トウキョウダイガクイガクブ</t>
  </si>
  <si>
    <t>日本医科大学</t>
  </si>
  <si>
    <t>ニホンイカダイガク</t>
  </si>
  <si>
    <t>日本女子体育大学</t>
  </si>
  <si>
    <t>ニホンジョシタイイクダイガク</t>
  </si>
  <si>
    <t>日本体育大学</t>
  </si>
  <si>
    <t>ニッポンタイイクダイガク</t>
  </si>
  <si>
    <t>日本大学</t>
  </si>
  <si>
    <t>ニホンダイガク</t>
  </si>
  <si>
    <t>日本大学理工学部</t>
  </si>
  <si>
    <t>ニホンダイガクリコウガクブ</t>
  </si>
  <si>
    <t>一橋大学</t>
  </si>
  <si>
    <t>ヒトツバシダイガク</t>
  </si>
  <si>
    <t>法政大学</t>
  </si>
  <si>
    <t>ホウセイダイガク</t>
  </si>
  <si>
    <t>明治大学</t>
  </si>
  <si>
    <t>メイジダイガク</t>
  </si>
  <si>
    <t>立教大学</t>
  </si>
  <si>
    <t>リッキョウダイガク</t>
  </si>
  <si>
    <t>早稲田大学</t>
  </si>
  <si>
    <t>ワセダダイガク</t>
  </si>
  <si>
    <t>早稲田大学理工漕艇部</t>
  </si>
  <si>
    <t>ワセダダイガクリコウソウテイブ</t>
  </si>
  <si>
    <t>東京海洋大学</t>
  </si>
  <si>
    <t>トウキョウカイヨウダイガク</t>
  </si>
  <si>
    <t>東京都立大学</t>
  </si>
  <si>
    <t>トウキョウトリツダイガク</t>
  </si>
  <si>
    <t>開成高校</t>
  </si>
  <si>
    <t>カイセイコウコウ</t>
  </si>
  <si>
    <t>学習院高等科</t>
  </si>
  <si>
    <t>ガクシュウインコウトウカ</t>
  </si>
  <si>
    <t>筑波大学附属高校</t>
  </si>
  <si>
    <t>ツクバダイガクフゾクコウコウ</t>
  </si>
  <si>
    <t>早稲田実業学校</t>
  </si>
  <si>
    <t>ワセダジツギョウガッコウ</t>
  </si>
  <si>
    <t>早稲田大学高等学院</t>
  </si>
  <si>
    <t>ワセダダイガクコウトウガクイン</t>
  </si>
  <si>
    <t>本所高校</t>
  </si>
  <si>
    <t>ホンジョコウコウ</t>
  </si>
  <si>
    <t>中央大学杉並高校</t>
  </si>
  <si>
    <t>チュウオウダイガクスギナミコウコウ</t>
  </si>
  <si>
    <t>日本橋高校</t>
  </si>
  <si>
    <t>ニホンバシコウコウ</t>
  </si>
  <si>
    <t>墨田川高校</t>
  </si>
  <si>
    <t>スミダガワコウコウ</t>
  </si>
  <si>
    <t>成立学園高校</t>
  </si>
  <si>
    <t>セイリツガクエンコウコウ</t>
  </si>
  <si>
    <t>桜丘高校</t>
  </si>
  <si>
    <t>サクラガオカコウコウ</t>
  </si>
  <si>
    <t>暁星高校</t>
  </si>
  <si>
    <t>ギョウセイコウコウ</t>
  </si>
  <si>
    <t>文京学院大学女子高校</t>
  </si>
  <si>
    <t>ブンキョウガクインダイガクジョシコウコウ</t>
  </si>
  <si>
    <t>碧水会</t>
  </si>
  <si>
    <t>ヘキスイカイ</t>
  </si>
  <si>
    <t>都立千歳ヶ丘高校</t>
  </si>
  <si>
    <t>トリツチトセガオカコウコウ</t>
  </si>
  <si>
    <t>安田学園</t>
  </si>
  <si>
    <t>ヤスダガクエン</t>
  </si>
  <si>
    <t>東京家政学院高校</t>
  </si>
  <si>
    <t>トウキョウカセイガクインコウコウ</t>
  </si>
  <si>
    <t>日大鶴ケ丘高校</t>
  </si>
  <si>
    <t>ニチダイツルガオカコウコウ</t>
  </si>
  <si>
    <t>正則学園高校</t>
  </si>
  <si>
    <t>セイソクガクエンコウコウ</t>
  </si>
  <si>
    <t>開成中学校</t>
  </si>
  <si>
    <t>カイセイチュウガッコウ</t>
  </si>
  <si>
    <t>錦糸中学校</t>
  </si>
  <si>
    <t>キンシチュウガッコウ</t>
  </si>
  <si>
    <t>早稲田実業中等部</t>
  </si>
  <si>
    <t>ワセダジツギョウチュウトウブ</t>
  </si>
  <si>
    <t>伊藤忠商事</t>
  </si>
  <si>
    <t>イトウチュウショウジ</t>
  </si>
  <si>
    <t>ＮＴＴ東日本</t>
  </si>
  <si>
    <t>エヌティティヒガシニホン</t>
  </si>
  <si>
    <t>王子ホールディングスボート部</t>
  </si>
  <si>
    <t>オウジホールディングスボートブ</t>
  </si>
  <si>
    <t>商船三井</t>
  </si>
  <si>
    <t>ショウセンミツイ</t>
  </si>
  <si>
    <t>警視庁</t>
  </si>
  <si>
    <t>ケイシチョウ</t>
  </si>
  <si>
    <t>東京海上日動</t>
  </si>
  <si>
    <t>トウキョウカイジョウニチドウ</t>
  </si>
  <si>
    <t>東京トヨペット</t>
  </si>
  <si>
    <t>トウキョウトヨペット</t>
  </si>
  <si>
    <t>日本紙パルプ商事</t>
  </si>
  <si>
    <t>ニホンカミパルプ</t>
  </si>
  <si>
    <t>日本生命ＢＣ</t>
  </si>
  <si>
    <t>ニホンセイメイボートクラブ</t>
  </si>
  <si>
    <t>三井物産漕艇部</t>
  </si>
  <si>
    <t>ミツイブッサンソウテイブ</t>
  </si>
  <si>
    <t>三菱商事</t>
  </si>
  <si>
    <t>ミツビシショウジ</t>
  </si>
  <si>
    <t>三菱UFJ信託銀行</t>
  </si>
  <si>
    <t>ミツビシユエフジェイシンタクギンコウ</t>
  </si>
  <si>
    <t>三菱マテリアル</t>
  </si>
  <si>
    <t>ミツビシマテリアル</t>
  </si>
  <si>
    <t>明治安田生命</t>
  </si>
  <si>
    <t>メイジヤスダセイメイ</t>
  </si>
  <si>
    <t>日本大学桜門艇友会</t>
  </si>
  <si>
    <t>ニホンダイガクオウモンテイユウカイ</t>
  </si>
  <si>
    <t>葵水会</t>
  </si>
  <si>
    <t>キスイカイ</t>
  </si>
  <si>
    <t>ザ・トール・キング・クラブ</t>
  </si>
  <si>
    <t>ザートールキングクラブ</t>
  </si>
  <si>
    <t>隅田川RC</t>
  </si>
  <si>
    <t>スミダガワRC</t>
  </si>
  <si>
    <t>駿台艇友会</t>
  </si>
  <si>
    <t>スンダイテイユウカイ</t>
  </si>
  <si>
    <t>デルタクラブ</t>
  </si>
  <si>
    <t>東京外語艇友会</t>
  </si>
  <si>
    <t>トウキョウガイゴテイユウカイ</t>
  </si>
  <si>
    <t>東京大学淡青会</t>
  </si>
  <si>
    <t>トウキョウダイガクタンセイカイ</t>
  </si>
  <si>
    <t>稲門艇友会</t>
  </si>
  <si>
    <t>トウモンテイユウカイ</t>
  </si>
  <si>
    <t>日本オアズマンクラブ</t>
  </si>
  <si>
    <t>ニホンオアズマン</t>
  </si>
  <si>
    <t>白門艇友会</t>
  </si>
  <si>
    <t>ハクモンテイユウカイ</t>
  </si>
  <si>
    <t>法政大学橙友会</t>
  </si>
  <si>
    <t>ホウセイダイガクトウユウカイ</t>
  </si>
  <si>
    <t>三田漕艇倶楽部</t>
  </si>
  <si>
    <t>ミタソウテイクラブ</t>
  </si>
  <si>
    <t>三菱ボートクラブシニア</t>
  </si>
  <si>
    <t>ミツビシボートクラブシニア</t>
  </si>
  <si>
    <t>茗水会</t>
  </si>
  <si>
    <t>メイスイカイ</t>
  </si>
  <si>
    <t>ヨンカミカイ</t>
  </si>
  <si>
    <t>四神会50'S</t>
  </si>
  <si>
    <t>シシンカイ50'S</t>
  </si>
  <si>
    <t>四神会Ｇ</t>
  </si>
  <si>
    <t>シシンカイＧ</t>
  </si>
  <si>
    <t>四神会Ｈ</t>
  </si>
  <si>
    <t>シシンカイＨ</t>
  </si>
  <si>
    <t>四神会ミドル</t>
  </si>
  <si>
    <t>シシンカイミドル</t>
  </si>
  <si>
    <t>桃漕会</t>
  </si>
  <si>
    <t>トウソウカイ</t>
  </si>
  <si>
    <t>明治安田生命BC</t>
  </si>
  <si>
    <t>メイジセイメイボートクラブ</t>
  </si>
  <si>
    <t>テプコシステムズ</t>
  </si>
  <si>
    <t>江戸川区ボート協会</t>
  </si>
  <si>
    <t>エドガワクボートキョウカイ</t>
  </si>
  <si>
    <t>日本ボートマンクラブ</t>
  </si>
  <si>
    <t>ニホンボートマンクラブ</t>
  </si>
  <si>
    <t>ワセダクラブ</t>
  </si>
  <si>
    <t>パルテ会</t>
  </si>
  <si>
    <t>パルテカイ</t>
  </si>
  <si>
    <t>ボート団塊号</t>
  </si>
  <si>
    <t>ボートダンカイゴウ</t>
  </si>
  <si>
    <t>TM図南会</t>
  </si>
  <si>
    <t>ＴＭトナンカイ</t>
  </si>
  <si>
    <t>櫂朋会</t>
  </si>
  <si>
    <t>トウユウカイ</t>
  </si>
  <si>
    <t>学習院高等科選抜</t>
  </si>
  <si>
    <t>ガクシュウインコウトウカセンバツ</t>
  </si>
  <si>
    <t>TAKAOドリーム</t>
  </si>
  <si>
    <t>タカオドリーム</t>
  </si>
  <si>
    <t>慶應ジュニアローイングクラブ</t>
  </si>
  <si>
    <t>ケイオウジュニアローイングクラブ</t>
  </si>
  <si>
    <t>蔵前漕艇倶楽部</t>
  </si>
  <si>
    <t>クラマエソウテイクラブ</t>
  </si>
  <si>
    <t>ママさんパワーズ</t>
  </si>
  <si>
    <t>ママサンパワーズ</t>
  </si>
  <si>
    <t>多摩川クラブ</t>
  </si>
  <si>
    <t>タマガワクラブ</t>
  </si>
  <si>
    <t>東京ローイングアカデミー</t>
  </si>
  <si>
    <t>トウキョウローイングアカデミー</t>
  </si>
  <si>
    <t>漫漕会</t>
  </si>
  <si>
    <t>マンソウカイ</t>
  </si>
  <si>
    <t>葛飾区ボート連盟</t>
  </si>
  <si>
    <t>カツシカクボートレンメイ</t>
  </si>
  <si>
    <t>Ｊ－ＰＯＷＥＲ</t>
  </si>
  <si>
    <t>ジェイパワー</t>
  </si>
  <si>
    <t>Crimson Gang</t>
  </si>
  <si>
    <t>アテェンションゴー</t>
  </si>
  <si>
    <t>MaxBC</t>
  </si>
  <si>
    <t>Ｍａｘビーシー</t>
  </si>
  <si>
    <t>２KTT</t>
  </si>
  <si>
    <t>２ＫＴＴ</t>
  </si>
  <si>
    <t>ハイデイ日高ボート部</t>
  </si>
  <si>
    <t>ハイデイヒダカボートブ</t>
  </si>
  <si>
    <t>北里大学</t>
  </si>
  <si>
    <t>キタザトダイガク</t>
  </si>
  <si>
    <t>杏林大学</t>
  </si>
  <si>
    <t>キョウリンダイガク</t>
  </si>
  <si>
    <t>法政大学第二高等学校</t>
  </si>
  <si>
    <t>ホウセイダイガクダイニコウトウガッコウ</t>
  </si>
  <si>
    <t>横浜市ボート協会</t>
  </si>
  <si>
    <t>ヨコハマシボートキョウカイ</t>
  </si>
  <si>
    <t>横浜商業高校</t>
  </si>
  <si>
    <t>ヨコハマショウギョウコウコウ</t>
  </si>
  <si>
    <t>山梨大学漕艇部</t>
  </si>
  <si>
    <t>ヤマナシダイガクソウテイブ</t>
  </si>
  <si>
    <t>岡谷南高校</t>
  </si>
  <si>
    <t>オカヤミナミコウコウ</t>
  </si>
  <si>
    <t>オール諏訪</t>
  </si>
  <si>
    <t>オールスワ</t>
  </si>
  <si>
    <t>太陽工業</t>
  </si>
  <si>
    <t>タイヨウコウギョウ</t>
  </si>
  <si>
    <t>富山国際大学</t>
  </si>
  <si>
    <t>トヤマコクサイダイガク</t>
  </si>
  <si>
    <t>CREW-JINZU</t>
  </si>
  <si>
    <t>ＣＲＥＷ－ＪＩＮＺＵ</t>
  </si>
  <si>
    <t>陽進堂</t>
  </si>
  <si>
    <t>ヨウシンドウ</t>
  </si>
  <si>
    <t>北陸電気工業</t>
  </si>
  <si>
    <t>ホクリクデンキコウギョウ</t>
  </si>
  <si>
    <t>金沢大学</t>
  </si>
  <si>
    <t>カナザワダイガク</t>
  </si>
  <si>
    <t>小松RC</t>
  </si>
  <si>
    <t>コマツＲＣ</t>
  </si>
  <si>
    <t>名古屋大学</t>
  </si>
  <si>
    <t>ナゴヤダイガク</t>
  </si>
  <si>
    <t>名古屋工業大学</t>
  </si>
  <si>
    <t>ナゴヤコウギョウダイガク</t>
  </si>
  <si>
    <t>南山大学</t>
  </si>
  <si>
    <t>ナンザンダイガク</t>
  </si>
  <si>
    <t>中部電力</t>
  </si>
  <si>
    <t>チュウブデンリョク</t>
  </si>
  <si>
    <t>トヨタ紡織</t>
  </si>
  <si>
    <t>トヨタボウショク</t>
  </si>
  <si>
    <t>京都大学</t>
  </si>
  <si>
    <t>キョウトダイガク</t>
  </si>
  <si>
    <t>京都大学医学部</t>
  </si>
  <si>
    <t>キョウトダイガクイガクブ</t>
  </si>
  <si>
    <t>同志社大学</t>
  </si>
  <si>
    <t>ドウシシャダイガク</t>
  </si>
  <si>
    <t>プリントパック</t>
  </si>
  <si>
    <t>大阪大学</t>
  </si>
  <si>
    <t>オオサカダイガク</t>
  </si>
  <si>
    <t>大阪市立大学</t>
  </si>
  <si>
    <t>オオサカイチリツダイガク</t>
  </si>
  <si>
    <t>関西大学</t>
  </si>
  <si>
    <t>カンサイダイガク</t>
  </si>
  <si>
    <t>高石高校</t>
  </si>
  <si>
    <t>タカイシコウコウ</t>
  </si>
  <si>
    <t>瀬田漕艇クラブ大阪</t>
  </si>
  <si>
    <t>セタソウテイクラブオオサカ</t>
  </si>
  <si>
    <t>江北高校</t>
  </si>
  <si>
    <t>コウホクコウコウ</t>
  </si>
  <si>
    <t>岡山大学</t>
  </si>
  <si>
    <t>オカヤマダイガク</t>
  </si>
  <si>
    <t>関西学院大学</t>
  </si>
  <si>
    <t>カンセイガクインダイガク</t>
  </si>
  <si>
    <t>山形大学</t>
  </si>
  <si>
    <t>ヤマガタダイガク</t>
  </si>
  <si>
    <t>品川リフラクトリーズ</t>
  </si>
  <si>
    <t>シナガワリフラクトリーズ</t>
  </si>
  <si>
    <t>山口大学</t>
  </si>
  <si>
    <t>ヤマグチダイガク</t>
  </si>
  <si>
    <t>94ers</t>
  </si>
  <si>
    <t>ナインティーフォーアース</t>
  </si>
  <si>
    <t>今治造船</t>
  </si>
  <si>
    <t>イマバリゾウセン</t>
  </si>
  <si>
    <t>東筑高校</t>
  </si>
  <si>
    <t>トウチクコウコウ</t>
  </si>
  <si>
    <t>北九州RC</t>
  </si>
  <si>
    <t>キタキュウシュウＲＣ</t>
  </si>
  <si>
    <t>チーム東北・宮教</t>
  </si>
  <si>
    <t>チームトウホク・ミヤキョウ</t>
  </si>
  <si>
    <t>東北RC</t>
  </si>
  <si>
    <t>トウホクＲＣ</t>
  </si>
  <si>
    <t>佐賀県ボート協会</t>
  </si>
  <si>
    <t>サガケンボートキョウカイ</t>
  </si>
  <si>
    <t>唐津西高等学校</t>
  </si>
  <si>
    <t>カラツニシコウトウガッコウ</t>
  </si>
  <si>
    <t>長崎大学医学部</t>
  </si>
  <si>
    <t>ナガサキダイガクイガクブ</t>
  </si>
  <si>
    <t>鹿児島大学</t>
  </si>
  <si>
    <t>カゴシマダイガク</t>
  </si>
  <si>
    <t>青山学院大学</t>
  </si>
  <si>
    <t>アオヤマガクインダイガク</t>
  </si>
  <si>
    <t>滋賀大学経済学部</t>
  </si>
  <si>
    <t>シガダイガクケイザイガクブ</t>
  </si>
  <si>
    <t>早稲田実業・学院混成</t>
  </si>
  <si>
    <t>ワセダジツギョウ・ガクインコンセイ</t>
  </si>
  <si>
    <t>東レ滋賀</t>
  </si>
  <si>
    <t>トウレシガ</t>
  </si>
  <si>
    <t>ＧＲＥＥＮ☆ＰＥＡＣＥ</t>
  </si>
  <si>
    <t>グリーンピース</t>
  </si>
  <si>
    <t>MBC feat. CRIMSON GANG</t>
  </si>
  <si>
    <t>MBCフィーチャリングクリムゾン</t>
  </si>
  <si>
    <t>ＴＢＣ</t>
  </si>
  <si>
    <t>ティービーシー</t>
  </si>
  <si>
    <t>唐津ボートクラブ</t>
  </si>
  <si>
    <t>カラツボートクラブ</t>
  </si>
  <si>
    <t>唐橋ローイングクラブ</t>
  </si>
  <si>
    <t>カラハシローイングクラブ</t>
  </si>
  <si>
    <t>トヨタ自動車</t>
  </si>
  <si>
    <t>トヨタジドウシャ</t>
  </si>
  <si>
    <t>保谷高校</t>
  </si>
  <si>
    <t>ホウヤコウコウ</t>
  </si>
  <si>
    <t>デンソー</t>
  </si>
  <si>
    <t>広島大学</t>
  </si>
  <si>
    <t>ヒロシマダイガク</t>
  </si>
  <si>
    <t>ITAKO Rowing Academy</t>
  </si>
  <si>
    <t>ＩＴＡＫＯ　ＲＯＷＩＮＧ　ＡＣＡＤＥＭＹ</t>
  </si>
  <si>
    <t>潮来選抜</t>
  </si>
  <si>
    <t>イタコセンバツ</t>
  </si>
  <si>
    <t>早稲田佐賀中学校</t>
  </si>
  <si>
    <t>ワセダサガチュウガッコウ</t>
  </si>
  <si>
    <t>唐津ジュニアRC</t>
  </si>
  <si>
    <t>カラツジュニアローイングクラブ</t>
  </si>
  <si>
    <t>本荘南中学校</t>
  </si>
  <si>
    <t>ホンジョウミナミチュウガッコウ</t>
  </si>
  <si>
    <t>大原高校</t>
  </si>
  <si>
    <t>オオハラコウコウ</t>
  </si>
  <si>
    <t>小見川高校</t>
  </si>
  <si>
    <t>オミガワコウコウ</t>
  </si>
  <si>
    <t>ZRC関東</t>
  </si>
  <si>
    <t>ＺＲＣカントウ</t>
  </si>
  <si>
    <t>鶴見川マスターズRC</t>
  </si>
  <si>
    <t>ツルミガワマスターズＲＣ</t>
  </si>
  <si>
    <t>REGIONAL UNIVERSITIES</t>
  </si>
  <si>
    <t>新潟大学プラス</t>
  </si>
  <si>
    <t>ニイガタダイガクプラス</t>
  </si>
  <si>
    <t>江戸ボ＆隅ローMix</t>
  </si>
  <si>
    <t>エドボ＆スミローＭｉｘ</t>
  </si>
  <si>
    <t>駿河・伊豆RC</t>
  </si>
  <si>
    <t>スルガ・イズＲＣ</t>
  </si>
  <si>
    <t>こまち</t>
  </si>
  <si>
    <t>コマチ</t>
  </si>
  <si>
    <t>日医医科歯科混成</t>
  </si>
  <si>
    <t>ニチイイカシカコンセイ</t>
  </si>
  <si>
    <t>オカダ電気</t>
  </si>
  <si>
    <t>オカダデンキ</t>
  </si>
  <si>
    <t>国府台高校</t>
  </si>
  <si>
    <t>コウノダイコウコウ</t>
  </si>
  <si>
    <t>津久井高校</t>
  </si>
  <si>
    <t>ツクイコウコウ</t>
  </si>
  <si>
    <t>ＡＯＢＡ</t>
  </si>
  <si>
    <t>早大理工碧水会</t>
  </si>
  <si>
    <t>ソウダイリコウヘキスイカイ</t>
  </si>
  <si>
    <t>葉桜ＲＣ</t>
  </si>
  <si>
    <t>ハザクラＲＣ</t>
  </si>
  <si>
    <t>ＭＢＣ女子</t>
  </si>
  <si>
    <t>ＭＢＣジョシ</t>
  </si>
  <si>
    <t>ぎふジュニアボートクラブ</t>
  </si>
  <si>
    <t>ギフジュニアボートクラブ</t>
  </si>
  <si>
    <t>国際興業戸田</t>
  </si>
  <si>
    <t>コクサイコウギョウトダ</t>
  </si>
  <si>
    <t>RAKO華乃井ホテル</t>
  </si>
  <si>
    <t>ＲＡＫＯハナノイホテル</t>
  </si>
  <si>
    <t>TEAM KOMATSUGAWA</t>
  </si>
  <si>
    <t>神奈川工業高校</t>
  </si>
  <si>
    <t>カナガワコウギョウコウコウ</t>
  </si>
  <si>
    <t>団塊号蒼天</t>
  </si>
  <si>
    <t>ダンカイゴウソウテン</t>
  </si>
  <si>
    <t>紫電改・矢切連合</t>
  </si>
  <si>
    <t>シデンカイ・ヤギリレンゴウ</t>
  </si>
  <si>
    <t>淡青会マスターズ</t>
  </si>
  <si>
    <t>タンセイカイマスターズ</t>
  </si>
  <si>
    <t>団塊号矢切</t>
  </si>
  <si>
    <t>ダンカイゴウヤギリ</t>
  </si>
  <si>
    <t>団塊号宮ケ瀬</t>
  </si>
  <si>
    <t>ダンカイゴウミヤガセ</t>
  </si>
  <si>
    <t>わたらせRC</t>
  </si>
  <si>
    <t>ワタラセＲＣ</t>
  </si>
  <si>
    <t>東京シューレ王子</t>
  </si>
  <si>
    <t>トウキョウシューレオウジ</t>
  </si>
  <si>
    <t>開成高校・中学</t>
  </si>
  <si>
    <t>カイセイコウコウ・チュウガク</t>
  </si>
  <si>
    <t>黒田亮</t>
  </si>
  <si>
    <t>クロダリョウ</t>
  </si>
  <si>
    <t>ＰＲＩＭＲＯＳＥ</t>
  </si>
  <si>
    <t>プリムローズ</t>
  </si>
  <si>
    <t>明治安田生命・アイリスオーヤマ</t>
  </si>
  <si>
    <t>メイジヤスダセイメイ・アイリスオーヤマ</t>
  </si>
  <si>
    <t>ペンタ WILD SPEED</t>
  </si>
  <si>
    <t>ペンタ　WILD SPEED</t>
  </si>
  <si>
    <t>ペンタ GENERATIONS</t>
  </si>
  <si>
    <t>とと母ちゃん</t>
  </si>
  <si>
    <t>トトマアチャン</t>
  </si>
  <si>
    <t>ととまめチャレンジャー</t>
  </si>
  <si>
    <t>トトマメチャレンジャー</t>
  </si>
  <si>
    <t>中大・早大理工漕艇部</t>
  </si>
  <si>
    <t>チュウダイ・ソウダイリコウソウテイブ</t>
  </si>
  <si>
    <t>多摩川クラブ（女子）</t>
  </si>
  <si>
    <t>タマガワクラブ（ジョシ）</t>
  </si>
  <si>
    <t>プラチナジュニア</t>
  </si>
  <si>
    <t>学習院・成蹊連合</t>
  </si>
  <si>
    <t>ガクシュウイン・セイケイレンゴウ</t>
  </si>
  <si>
    <t>中大理工ＯＢ</t>
  </si>
  <si>
    <t>チュウダイリコウＯＢ</t>
  </si>
  <si>
    <t>岐阜協立大・東京外語大混合</t>
  </si>
  <si>
    <t>ギフキョウリツダイ・トウキョウガイゴダイコンゴウ</t>
  </si>
  <si>
    <t>阿部ンジャーズ</t>
  </si>
  <si>
    <t>アベンジャーズ</t>
  </si>
  <si>
    <t>早稲田大学中央大学</t>
  </si>
  <si>
    <t>ワセダダチュウオウダイガクイガク</t>
  </si>
  <si>
    <t>ともちゃんず</t>
  </si>
  <si>
    <t>トモチャンズ</t>
  </si>
  <si>
    <t>かなや</t>
  </si>
  <si>
    <t>カナヤ</t>
  </si>
  <si>
    <t>最強優介</t>
  </si>
  <si>
    <t>サイキョウユウスケ</t>
  </si>
  <si>
    <t>ケンチャナヨ</t>
  </si>
  <si>
    <t>ＣＰＲＣ</t>
  </si>
  <si>
    <t>Team SSP</t>
  </si>
  <si>
    <t>Ｔｅａｍ　ＳＳＰ</t>
  </si>
  <si>
    <t>ちばるたん</t>
  </si>
  <si>
    <t>チバルタン</t>
  </si>
  <si>
    <t>ちばだいがくるたん</t>
  </si>
  <si>
    <t>チバダイガクルタン</t>
  </si>
  <si>
    <t>Suwako RC</t>
  </si>
  <si>
    <t>Ｓｕｗａｋｏ　ＲＣ</t>
  </si>
  <si>
    <t>桜宮高校</t>
  </si>
  <si>
    <t>サクラノミヤコウコウ</t>
  </si>
  <si>
    <t>神戸大学</t>
  </si>
  <si>
    <t>コウベダイガク</t>
  </si>
  <si>
    <t>団塊号青龍</t>
  </si>
  <si>
    <t>ダンセイゴウセイリュウ</t>
  </si>
  <si>
    <t>ＪＢＣ選抜</t>
  </si>
  <si>
    <t>ＪＢＣセンバツ</t>
  </si>
  <si>
    <t>デンソー三重選抜合同</t>
  </si>
  <si>
    <t>デンソーミエセンバツゴウドウ</t>
  </si>
  <si>
    <t>ポートエリザベス号</t>
  </si>
  <si>
    <t>ポートエリザベスゴウ</t>
  </si>
  <si>
    <t>団塊号春秋</t>
  </si>
  <si>
    <t>ダンカイゴウシュンジュウ</t>
  </si>
  <si>
    <t>団塊号朱雀</t>
  </si>
  <si>
    <t>ダンカイゴウスザク</t>
  </si>
  <si>
    <t>団塊号紫電改</t>
  </si>
  <si>
    <t>ダンカイゴウシデンカイ</t>
  </si>
  <si>
    <t>佐鳴・団塊連合</t>
  </si>
  <si>
    <t>サナル・ダンカイレンゴウ</t>
  </si>
  <si>
    <t>団塊号ミドル</t>
  </si>
  <si>
    <t>ダンカイゴウミドル</t>
  </si>
  <si>
    <t>団塊号志高</t>
  </si>
  <si>
    <t>ダンカイゴウシコウ</t>
  </si>
  <si>
    <t>隅田川RCジュニア</t>
  </si>
  <si>
    <t>スミダガワＲＣジュニア</t>
  </si>
  <si>
    <t>名古屋・君津連合</t>
  </si>
  <si>
    <t>PENTA RC</t>
  </si>
  <si>
    <t>ＰＥＮＴＡ　ＲＣ</t>
  </si>
  <si>
    <t>東京RA＆ワセダクラブ</t>
  </si>
  <si>
    <t>トウキョウＲＡ＆ワセダクラブ</t>
  </si>
  <si>
    <t>山形＆お茶の水女子大学</t>
  </si>
  <si>
    <t>ヤマガタ＆オチャノミズジョシダイガク</t>
  </si>
  <si>
    <t>慶應東大成蹊混合エイト</t>
  </si>
  <si>
    <t>ケイオウトウダイセイケイコンゴウエイト</t>
  </si>
  <si>
    <t>三菱UFJ銀行</t>
  </si>
  <si>
    <t>ミツビシＵＦＪギンコウ</t>
  </si>
  <si>
    <t>近畿大学</t>
  </si>
  <si>
    <t>キンキダイガク</t>
  </si>
  <si>
    <t>桃漕会・成城船頭会</t>
  </si>
  <si>
    <t>トウソウカイ・セイジョウセントウカイ</t>
  </si>
  <si>
    <t>東京選抜</t>
  </si>
  <si>
    <t>トウキョウセンバツ</t>
  </si>
  <si>
    <t>種目コード</t>
  </si>
  <si>
    <t>略称</t>
  </si>
  <si>
    <t>女子シングルスカル</t>
  </si>
  <si>
    <t>W1X</t>
  </si>
  <si>
    <t>男子シングルスカル</t>
  </si>
  <si>
    <t>M1X</t>
  </si>
  <si>
    <t>男子シングルスカル１部</t>
  </si>
  <si>
    <t>M1Xｉ</t>
  </si>
  <si>
    <t>男子シングルスカル２部</t>
  </si>
  <si>
    <t>M1Xｉi</t>
  </si>
  <si>
    <t>スカル選手権Ｗ１×</t>
  </si>
  <si>
    <t>スカルW1X</t>
  </si>
  <si>
    <t>スカル選手権Ｍ１×</t>
  </si>
  <si>
    <t>スカルM1X</t>
  </si>
  <si>
    <t>女子ダブルスカル</t>
  </si>
  <si>
    <t>W2X</t>
  </si>
  <si>
    <t>男子ダブルスカル</t>
  </si>
  <si>
    <t>M2X</t>
  </si>
  <si>
    <t>女子ペア</t>
  </si>
  <si>
    <t>W2-</t>
  </si>
  <si>
    <t>男子ペア</t>
  </si>
  <si>
    <t>M2-</t>
  </si>
  <si>
    <t>女子舵手付きペア</t>
    <rPh sb="4" eb="5">
      <t>ツ</t>
    </rPh>
    <phoneticPr fontId="1"/>
  </si>
  <si>
    <t>W2+</t>
  </si>
  <si>
    <t>男子舵手付きペア</t>
    <rPh sb="4" eb="5">
      <t>ツ</t>
    </rPh>
    <phoneticPr fontId="1"/>
  </si>
  <si>
    <t>M2+</t>
  </si>
  <si>
    <t>女子舵手付きフォア</t>
    <rPh sb="4" eb="5">
      <t>ツ</t>
    </rPh>
    <phoneticPr fontId="1"/>
  </si>
  <si>
    <t>W4+</t>
  </si>
  <si>
    <t>男子舵手付きフォア</t>
    <rPh sb="4" eb="5">
      <t>ツ</t>
    </rPh>
    <phoneticPr fontId="1"/>
  </si>
  <si>
    <t>M4+</t>
  </si>
  <si>
    <t>女子フォア</t>
  </si>
  <si>
    <t>W4-</t>
  </si>
  <si>
    <t>男子フォア</t>
  </si>
  <si>
    <t>M4-</t>
  </si>
  <si>
    <t>女子舵手付きクォドルプル</t>
    <rPh sb="4" eb="5">
      <t>ツ</t>
    </rPh>
    <phoneticPr fontId="1"/>
  </si>
  <si>
    <t>W4X+</t>
  </si>
  <si>
    <t>男子舵手付きクォドルプル</t>
    <rPh sb="4" eb="5">
      <t>ツ</t>
    </rPh>
    <phoneticPr fontId="1"/>
  </si>
  <si>
    <t>M4X+</t>
  </si>
  <si>
    <t>女子クォドルプル</t>
  </si>
  <si>
    <t>W4X</t>
  </si>
  <si>
    <t>男子クォドルプル</t>
  </si>
  <si>
    <t>M4X</t>
  </si>
  <si>
    <t>混合舵手付きクォドルプル</t>
    <rPh sb="4" eb="5">
      <t>ツ</t>
    </rPh>
    <phoneticPr fontId="1"/>
  </si>
  <si>
    <t>X4X+</t>
  </si>
  <si>
    <t>女子エイト</t>
  </si>
  <si>
    <t>W8+</t>
  </si>
  <si>
    <t>男子エイト</t>
  </si>
  <si>
    <t>M8+</t>
  </si>
  <si>
    <t>谷古盾M8+</t>
  </si>
  <si>
    <t>谷古盾W8+</t>
  </si>
  <si>
    <t>混合エイト</t>
  </si>
  <si>
    <t>X8+</t>
  </si>
  <si>
    <t>女子ナックルフォア</t>
  </si>
  <si>
    <t>WKF</t>
  </si>
  <si>
    <t>男子ナックルフォア</t>
  </si>
  <si>
    <t>MKF</t>
  </si>
  <si>
    <t>混合ナックルフォア</t>
  </si>
  <si>
    <t>XKF</t>
  </si>
  <si>
    <t>マスターズ男子エイト</t>
  </si>
  <si>
    <t>マスターズM8+</t>
  </si>
  <si>
    <t>マスターズ女子エイト</t>
  </si>
  <si>
    <t>マスターズW8+</t>
  </si>
  <si>
    <t>小学生ナックルフォア</t>
  </si>
  <si>
    <t>小学ＫＦ</t>
  </si>
  <si>
    <t>中学女子シングルスカル</t>
  </si>
  <si>
    <t>中学W1X</t>
  </si>
  <si>
    <t>中学男子シングルスカル</t>
  </si>
  <si>
    <t>中学M1X</t>
  </si>
  <si>
    <t>中学女子ダブルスカル</t>
  </si>
  <si>
    <t>中学W2X</t>
  </si>
  <si>
    <t>中学男子ダブルスカル</t>
  </si>
  <si>
    <t>中学M2X</t>
  </si>
  <si>
    <t>中学女子舵手つきクォドルプル</t>
  </si>
  <si>
    <t>中学W4X+</t>
  </si>
  <si>
    <t>中学男子舵手つきクォドルプル</t>
  </si>
  <si>
    <t>中学M4X+</t>
  </si>
  <si>
    <t>高校女子シングルスカル</t>
  </si>
  <si>
    <t>高校W1X</t>
  </si>
  <si>
    <t>高校男子シングルスカル</t>
  </si>
  <si>
    <t>高校M1X</t>
  </si>
  <si>
    <t>高校女子ダブルスカル</t>
  </si>
  <si>
    <t>高校W2X</t>
  </si>
  <si>
    <t>高校男子ダブルスカル</t>
  </si>
  <si>
    <t>高校M2X</t>
  </si>
  <si>
    <t>高校女子舵手付きクォドルプル</t>
    <rPh sb="6" eb="7">
      <t>ツ</t>
    </rPh>
    <phoneticPr fontId="1"/>
  </si>
  <si>
    <t>高校W4X+</t>
  </si>
  <si>
    <t>高校男子舵手付きクォドルプル</t>
    <rPh sb="6" eb="7">
      <t>ツ</t>
    </rPh>
    <phoneticPr fontId="1"/>
  </si>
  <si>
    <t>高校M4X+</t>
  </si>
  <si>
    <t>成年女子シングルスカル</t>
  </si>
  <si>
    <t>成年W1X</t>
  </si>
  <si>
    <t>成年男子シングルスカル</t>
  </si>
  <si>
    <t>成年M1X</t>
  </si>
  <si>
    <t>成年女子ダブルスカル</t>
  </si>
  <si>
    <t>成年W2X</t>
  </si>
  <si>
    <t>成年男子ダブルスカル</t>
  </si>
  <si>
    <t>成年M2X</t>
  </si>
  <si>
    <t>成年男子舵手付きフォア</t>
    <rPh sb="6" eb="7">
      <t>ツ</t>
    </rPh>
    <phoneticPr fontId="1"/>
  </si>
  <si>
    <t>成年M4+</t>
  </si>
  <si>
    <t>一般男子舵手付きクォドルプル</t>
    <rPh sb="6" eb="7">
      <t>ツ</t>
    </rPh>
    <phoneticPr fontId="1"/>
  </si>
  <si>
    <t>一般M4X+</t>
  </si>
  <si>
    <t>成年女子舵手付きクォドルプル</t>
    <rPh sb="6" eb="7">
      <t>ツ</t>
    </rPh>
    <phoneticPr fontId="1"/>
  </si>
  <si>
    <t>成年W4X+</t>
  </si>
  <si>
    <t>少年女子シングルスカル</t>
  </si>
  <si>
    <t>少年W1X</t>
  </si>
  <si>
    <t>少年男子シングルスカル</t>
  </si>
  <si>
    <t>少年M1X</t>
  </si>
  <si>
    <t>少年女子ダブルスカル</t>
  </si>
  <si>
    <t>少年W2X</t>
  </si>
  <si>
    <t>少年男子ダブルスカル</t>
  </si>
  <si>
    <t>少年M2X</t>
  </si>
  <si>
    <t>少年W4X+</t>
  </si>
  <si>
    <t>少年M4X+</t>
  </si>
  <si>
    <t>スプリント男子舵手付きフォア</t>
  </si>
  <si>
    <t>スプリントM4+</t>
  </si>
  <si>
    <t>スプリント男子ダブルスカル</t>
  </si>
  <si>
    <t>スプリントM2X</t>
  </si>
  <si>
    <t>スプリント女子ダブルスカル</t>
  </si>
  <si>
    <t>スプリントW2X</t>
  </si>
  <si>
    <t>500m男女シングルスカル</t>
  </si>
  <si>
    <t>500m_1X</t>
  </si>
  <si>
    <t>500ｍ男女ダブルスカル</t>
  </si>
  <si>
    <t>500m_2X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</si>
</sst>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"/>
    <numFmt numFmtId="177" formatCode="###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3" xfId="0" applyNumberFormat="1" applyBorder="1">
      <alignment vertical="center"/>
    </xf>
    <xf numFmtId="3" fontId="0" fillId="0" borderId="4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7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BreakPreview" zoomScaleNormal="100" zoomScaleSheetLayoutView="100" workbookViewId="0">
      <selection activeCell="F18" sqref="F18"/>
    </sheetView>
  </sheetViews>
  <sheetFormatPr defaultRowHeight="18" x14ac:dyDescent="0.45"/>
  <cols>
    <col min="1" max="1" width="12.09765625" customWidth="1"/>
    <col min="2" max="2" width="28.8984375" customWidth="1"/>
    <col min="3" max="3" width="11.19921875" customWidth="1"/>
    <col min="4" max="4" width="3.19921875" customWidth="1"/>
    <col min="5" max="5" width="7.19921875" customWidth="1"/>
    <col min="6" max="6" width="12.19921875" customWidth="1"/>
    <col min="7" max="7" width="3.296875" customWidth="1"/>
  </cols>
  <sheetData>
    <row r="1" spans="1:7" s="15" customFormat="1" ht="22.05" customHeight="1" x14ac:dyDescent="0.45">
      <c r="A1" s="33" t="s">
        <v>64</v>
      </c>
      <c r="B1" s="33"/>
      <c r="C1" s="33"/>
      <c r="D1" s="33"/>
      <c r="E1" s="33"/>
      <c r="F1" s="33"/>
      <c r="G1" s="33"/>
    </row>
    <row r="2" spans="1:7" ht="13.05" customHeight="1" x14ac:dyDescent="0.45"/>
    <row r="3" spans="1:7" ht="18" customHeight="1" x14ac:dyDescent="0.45">
      <c r="A3" s="1" t="s">
        <v>0</v>
      </c>
      <c r="B3" s="1"/>
    </row>
    <row r="4" spans="1:7" ht="10.050000000000001" customHeight="1" x14ac:dyDescent="0.45"/>
    <row r="5" spans="1:7" ht="18" customHeight="1" x14ac:dyDescent="0.45">
      <c r="A5" s="2" t="s">
        <v>1</v>
      </c>
      <c r="B5" s="2" t="s">
        <v>2</v>
      </c>
      <c r="C5" s="30" t="s">
        <v>3</v>
      </c>
      <c r="D5" s="31"/>
      <c r="E5" s="2" t="s">
        <v>10</v>
      </c>
      <c r="F5" s="30" t="s">
        <v>4</v>
      </c>
      <c r="G5" s="31"/>
    </row>
    <row r="6" spans="1:7" ht="18" customHeight="1" x14ac:dyDescent="0.45">
      <c r="A6" s="1" t="s">
        <v>56</v>
      </c>
      <c r="B6" s="1" t="s">
        <v>66</v>
      </c>
      <c r="C6" s="6">
        <v>5000</v>
      </c>
      <c r="D6" s="7" t="s">
        <v>9</v>
      </c>
      <c r="E6" s="1"/>
      <c r="F6" s="3">
        <f t="shared" ref="F6:F11" si="0">C6*E6</f>
        <v>0</v>
      </c>
      <c r="G6" s="4" t="s">
        <v>9</v>
      </c>
    </row>
    <row r="7" spans="1:7" ht="18" customHeight="1" x14ac:dyDescent="0.45">
      <c r="A7" s="1" t="s">
        <v>57</v>
      </c>
      <c r="B7" s="1" t="s">
        <v>36</v>
      </c>
      <c r="C7" s="6">
        <v>2000</v>
      </c>
      <c r="D7" s="7" t="s">
        <v>9</v>
      </c>
      <c r="E7" s="1"/>
      <c r="F7" s="3">
        <f t="shared" si="0"/>
        <v>0</v>
      </c>
      <c r="G7" s="4" t="s">
        <v>9</v>
      </c>
    </row>
    <row r="8" spans="1:7" ht="18" customHeight="1" x14ac:dyDescent="0.45">
      <c r="A8" s="1" t="s">
        <v>58</v>
      </c>
      <c r="B8" s="1" t="s">
        <v>37</v>
      </c>
      <c r="C8" s="6">
        <v>1000</v>
      </c>
      <c r="D8" s="7" t="s">
        <v>9</v>
      </c>
      <c r="E8" s="1"/>
      <c r="F8" s="3">
        <f t="shared" si="0"/>
        <v>0</v>
      </c>
      <c r="G8" s="4" t="s">
        <v>9</v>
      </c>
    </row>
    <row r="9" spans="1:7" ht="18" customHeight="1" x14ac:dyDescent="0.45">
      <c r="A9" s="1" t="s">
        <v>59</v>
      </c>
      <c r="B9" s="1" t="s">
        <v>68</v>
      </c>
      <c r="C9" s="6">
        <v>5000</v>
      </c>
      <c r="D9" s="7" t="s">
        <v>9</v>
      </c>
      <c r="E9" s="1"/>
      <c r="F9" s="3">
        <f t="shared" si="0"/>
        <v>0</v>
      </c>
      <c r="G9" s="4" t="s">
        <v>9</v>
      </c>
    </row>
    <row r="10" spans="1:7" ht="18" customHeight="1" x14ac:dyDescent="0.45">
      <c r="A10" s="1" t="s">
        <v>60</v>
      </c>
      <c r="B10" s="1" t="s">
        <v>38</v>
      </c>
      <c r="C10" s="6">
        <v>2000</v>
      </c>
      <c r="D10" s="7" t="s">
        <v>9</v>
      </c>
      <c r="E10" s="1"/>
      <c r="F10" s="3">
        <f t="shared" si="0"/>
        <v>0</v>
      </c>
      <c r="G10" s="4" t="s">
        <v>9</v>
      </c>
    </row>
    <row r="11" spans="1:7" ht="18" customHeight="1" thickBot="1" x14ac:dyDescent="0.5">
      <c r="A11" s="1" t="s">
        <v>61</v>
      </c>
      <c r="B11" s="1" t="s">
        <v>39</v>
      </c>
      <c r="C11" s="6">
        <v>1000</v>
      </c>
      <c r="D11" s="7" t="s">
        <v>9</v>
      </c>
      <c r="E11" s="1"/>
      <c r="F11" s="3">
        <f t="shared" si="0"/>
        <v>0</v>
      </c>
      <c r="G11" s="4" t="s">
        <v>9</v>
      </c>
    </row>
    <row r="12" spans="1:7" ht="18" customHeight="1" thickBot="1" x14ac:dyDescent="0.5">
      <c r="A12" s="1" t="s">
        <v>5</v>
      </c>
      <c r="B12" s="1"/>
      <c r="C12" s="3"/>
      <c r="D12" s="4"/>
      <c r="E12" s="3"/>
      <c r="F12" s="8">
        <f>SUM(F6:F11)</f>
        <v>0</v>
      </c>
      <c r="G12" s="10" t="s">
        <v>9</v>
      </c>
    </row>
    <row r="13" spans="1:7" ht="18" customHeight="1" x14ac:dyDescent="0.45">
      <c r="A13" t="s">
        <v>6</v>
      </c>
    </row>
    <row r="14" spans="1:7" ht="18" customHeight="1" x14ac:dyDescent="0.45">
      <c r="A14" s="1" t="s">
        <v>11</v>
      </c>
      <c r="B14" s="1"/>
    </row>
    <row r="15" spans="1:7" ht="18" customHeight="1" x14ac:dyDescent="0.45">
      <c r="A15" s="1" t="s">
        <v>12</v>
      </c>
      <c r="B15" s="1"/>
    </row>
    <row r="16" spans="1:7" ht="18" customHeight="1" x14ac:dyDescent="0.45">
      <c r="A16" s="5" t="s">
        <v>13</v>
      </c>
      <c r="B16" s="5" t="s">
        <v>7</v>
      </c>
    </row>
    <row r="17" spans="1:7" ht="18" customHeight="1" x14ac:dyDescent="0.45">
      <c r="A17" s="13"/>
      <c r="B17" s="32"/>
      <c r="C17" s="32"/>
      <c r="D17" s="32"/>
      <c r="E17" s="32"/>
      <c r="F17" s="32"/>
      <c r="G17" s="32"/>
    </row>
    <row r="18" spans="1:7" ht="18" customHeight="1" x14ac:dyDescent="0.45">
      <c r="A18" s="17" t="s">
        <v>14</v>
      </c>
      <c r="B18" s="1"/>
    </row>
    <row r="19" spans="1:7" ht="18" customHeight="1" x14ac:dyDescent="0.45">
      <c r="A19" s="17" t="s">
        <v>15</v>
      </c>
      <c r="B19" s="1"/>
    </row>
    <row r="20" spans="1:7" ht="18" customHeight="1" x14ac:dyDescent="0.45">
      <c r="B20" t="s">
        <v>8</v>
      </c>
    </row>
    <row r="21" spans="1:7" ht="28.8" customHeight="1" x14ac:dyDescent="0.45">
      <c r="A21" s="2" t="s">
        <v>41</v>
      </c>
      <c r="B21" s="32" t="s">
        <v>42</v>
      </c>
      <c r="C21" s="32"/>
      <c r="D21" s="32"/>
      <c r="E21" s="32"/>
      <c r="F21" s="32"/>
    </row>
    <row r="22" spans="1:7" ht="28.8" customHeight="1" x14ac:dyDescent="0.45">
      <c r="A22" s="21" t="s">
        <v>44</v>
      </c>
      <c r="B22" s="32" t="s">
        <v>45</v>
      </c>
      <c r="C22" s="32"/>
      <c r="D22" s="32"/>
      <c r="E22" s="32"/>
      <c r="F22" s="32"/>
    </row>
    <row r="23" spans="1:7" ht="28.8" customHeight="1" x14ac:dyDescent="0.45">
      <c r="A23" s="22" t="s">
        <v>43</v>
      </c>
      <c r="B23" s="2"/>
      <c r="C23" s="40" t="s">
        <v>46</v>
      </c>
      <c r="D23" s="40"/>
      <c r="E23" s="40"/>
      <c r="F23" s="40"/>
    </row>
    <row r="24" spans="1:7" ht="18" customHeight="1" x14ac:dyDescent="0.45">
      <c r="A24" s="27" t="s">
        <v>17</v>
      </c>
      <c r="B24" s="34"/>
      <c r="C24" s="35"/>
      <c r="D24" s="35"/>
      <c r="E24" s="35"/>
      <c r="F24" s="35"/>
      <c r="G24" s="9"/>
    </row>
    <row r="25" spans="1:7" ht="18" customHeight="1" x14ac:dyDescent="0.45">
      <c r="A25" s="28"/>
      <c r="B25" s="36"/>
      <c r="C25" s="37"/>
      <c r="D25" s="37"/>
      <c r="E25" s="37"/>
      <c r="F25" s="37"/>
      <c r="G25" s="11"/>
    </row>
    <row r="26" spans="1:7" ht="18" customHeight="1" x14ac:dyDescent="0.45">
      <c r="A26" s="29"/>
      <c r="B26" s="38"/>
      <c r="C26" s="39"/>
      <c r="D26" s="39"/>
      <c r="E26" s="39"/>
      <c r="F26" s="39"/>
      <c r="G26" s="12"/>
    </row>
    <row r="27" spans="1:7" ht="18" customHeight="1" x14ac:dyDescent="0.45">
      <c r="A27" s="16" t="s">
        <v>16</v>
      </c>
    </row>
    <row r="28" spans="1:7" ht="18" customHeight="1" x14ac:dyDescent="0.45"/>
  </sheetData>
  <mergeCells count="9">
    <mergeCell ref="A24:A26"/>
    <mergeCell ref="C5:D5"/>
    <mergeCell ref="F5:G5"/>
    <mergeCell ref="B17:G17"/>
    <mergeCell ref="A1:G1"/>
    <mergeCell ref="B21:F21"/>
    <mergeCell ref="B22:F22"/>
    <mergeCell ref="B24:F26"/>
    <mergeCell ref="C23:F23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9548-9E80-453D-B6BA-BCE1ECBC12A7}">
  <dimension ref="A1:C359"/>
  <sheetViews>
    <sheetView workbookViewId="0">
      <selection activeCell="C11" sqref="C11"/>
    </sheetView>
  </sheetViews>
  <sheetFormatPr defaultRowHeight="18" x14ac:dyDescent="0.45"/>
  <cols>
    <col min="1" max="1" width="29.5" customWidth="1"/>
    <col min="3" max="3" width="27.09765625" customWidth="1"/>
  </cols>
  <sheetData>
    <row r="1" spans="1:3" x14ac:dyDescent="0.45">
      <c r="A1" t="s">
        <v>0</v>
      </c>
      <c r="B1" t="s">
        <v>86</v>
      </c>
      <c r="C1" t="s">
        <v>87</v>
      </c>
    </row>
    <row r="2" spans="1:3" x14ac:dyDescent="0.45">
      <c r="A2" t="s">
        <v>88</v>
      </c>
      <c r="B2">
        <v>0</v>
      </c>
      <c r="C2" t="s">
        <v>89</v>
      </c>
    </row>
    <row r="3" spans="1:3" x14ac:dyDescent="0.45">
      <c r="A3" t="s">
        <v>90</v>
      </c>
      <c r="B3">
        <v>3</v>
      </c>
      <c r="C3" t="s">
        <v>91</v>
      </c>
    </row>
    <row r="4" spans="1:3" x14ac:dyDescent="0.45">
      <c r="A4" t="s">
        <v>92</v>
      </c>
      <c r="B4">
        <v>908</v>
      </c>
      <c r="C4" t="s">
        <v>93</v>
      </c>
    </row>
    <row r="5" spans="1:3" x14ac:dyDescent="0.45">
      <c r="A5" t="s">
        <v>94</v>
      </c>
      <c r="B5">
        <v>909</v>
      </c>
      <c r="C5" t="s">
        <v>95</v>
      </c>
    </row>
    <row r="6" spans="1:3" x14ac:dyDescent="0.45">
      <c r="A6" t="s">
        <v>96</v>
      </c>
      <c r="B6">
        <v>910</v>
      </c>
      <c r="C6" t="s">
        <v>97</v>
      </c>
    </row>
    <row r="7" spans="1:3" x14ac:dyDescent="0.45">
      <c r="A7" t="s">
        <v>98</v>
      </c>
      <c r="B7">
        <v>911</v>
      </c>
      <c r="C7" t="s">
        <v>99</v>
      </c>
    </row>
    <row r="8" spans="1:3" x14ac:dyDescent="0.45">
      <c r="A8" t="s">
        <v>100</v>
      </c>
      <c r="B8">
        <v>912</v>
      </c>
      <c r="C8" t="s">
        <v>101</v>
      </c>
    </row>
    <row r="9" spans="1:3" x14ac:dyDescent="0.45">
      <c r="A9" t="s">
        <v>102</v>
      </c>
      <c r="B9">
        <v>914</v>
      </c>
      <c r="C9" t="s">
        <v>103</v>
      </c>
    </row>
    <row r="10" spans="1:3" x14ac:dyDescent="0.45">
      <c r="A10" t="s">
        <v>104</v>
      </c>
      <c r="B10">
        <v>915</v>
      </c>
      <c r="C10" t="s">
        <v>105</v>
      </c>
    </row>
    <row r="11" spans="1:3" x14ac:dyDescent="0.45">
      <c r="A11" t="s">
        <v>106</v>
      </c>
      <c r="B11">
        <v>9002</v>
      </c>
      <c r="C11" t="s">
        <v>107</v>
      </c>
    </row>
    <row r="12" spans="1:3" x14ac:dyDescent="0.45">
      <c r="A12" t="s">
        <v>108</v>
      </c>
      <c r="B12">
        <v>9003</v>
      </c>
      <c r="C12" t="s">
        <v>109</v>
      </c>
    </row>
    <row r="13" spans="1:3" x14ac:dyDescent="0.45">
      <c r="A13" t="s">
        <v>110</v>
      </c>
      <c r="B13">
        <v>9112</v>
      </c>
      <c r="C13" t="s">
        <v>111</v>
      </c>
    </row>
    <row r="14" spans="1:3" x14ac:dyDescent="0.45">
      <c r="A14" t="s">
        <v>112</v>
      </c>
      <c r="B14">
        <v>9500</v>
      </c>
      <c r="C14" t="s">
        <v>113</v>
      </c>
    </row>
    <row r="15" spans="1:3" x14ac:dyDescent="0.45">
      <c r="A15" t="s">
        <v>114</v>
      </c>
      <c r="B15">
        <v>10081</v>
      </c>
      <c r="C15" t="s">
        <v>115</v>
      </c>
    </row>
    <row r="16" spans="1:3" x14ac:dyDescent="0.45">
      <c r="A16" t="s">
        <v>116</v>
      </c>
      <c r="B16">
        <v>10091</v>
      </c>
      <c r="C16" t="s">
        <v>117</v>
      </c>
    </row>
    <row r="17" spans="1:3" x14ac:dyDescent="0.45">
      <c r="A17" t="s">
        <v>118</v>
      </c>
      <c r="B17">
        <v>10092</v>
      </c>
      <c r="C17" t="s">
        <v>119</v>
      </c>
    </row>
    <row r="18" spans="1:3" x14ac:dyDescent="0.45">
      <c r="A18" t="s">
        <v>120</v>
      </c>
      <c r="B18">
        <v>10101</v>
      </c>
      <c r="C18" t="s">
        <v>121</v>
      </c>
    </row>
    <row r="19" spans="1:3" x14ac:dyDescent="0.45">
      <c r="A19" t="s">
        <v>122</v>
      </c>
      <c r="B19">
        <v>10102</v>
      </c>
      <c r="C19" t="s">
        <v>123</v>
      </c>
    </row>
    <row r="20" spans="1:3" x14ac:dyDescent="0.45">
      <c r="A20" t="s">
        <v>124</v>
      </c>
      <c r="B20">
        <v>10111</v>
      </c>
      <c r="C20" t="s">
        <v>125</v>
      </c>
    </row>
    <row r="21" spans="1:3" x14ac:dyDescent="0.45">
      <c r="A21" t="s">
        <v>126</v>
      </c>
      <c r="B21">
        <v>10121</v>
      </c>
      <c r="C21" t="s">
        <v>127</v>
      </c>
    </row>
    <row r="22" spans="1:3" x14ac:dyDescent="0.45">
      <c r="A22" t="s">
        <v>128</v>
      </c>
      <c r="B22">
        <v>10151</v>
      </c>
      <c r="C22" t="s">
        <v>129</v>
      </c>
    </row>
    <row r="23" spans="1:3" x14ac:dyDescent="0.45">
      <c r="A23" t="s">
        <v>130</v>
      </c>
      <c r="B23">
        <v>10152</v>
      </c>
      <c r="C23" t="s">
        <v>131</v>
      </c>
    </row>
    <row r="24" spans="1:3" x14ac:dyDescent="0.45">
      <c r="A24" t="s">
        <v>132</v>
      </c>
      <c r="B24">
        <v>11005</v>
      </c>
      <c r="C24" t="s">
        <v>133</v>
      </c>
    </row>
    <row r="25" spans="1:3" x14ac:dyDescent="0.45">
      <c r="A25" t="s">
        <v>134</v>
      </c>
      <c r="B25">
        <v>11008</v>
      </c>
      <c r="C25" t="s">
        <v>135</v>
      </c>
    </row>
    <row r="26" spans="1:3" x14ac:dyDescent="0.45">
      <c r="A26" t="s">
        <v>136</v>
      </c>
      <c r="B26">
        <v>11019</v>
      </c>
      <c r="C26" t="s">
        <v>137</v>
      </c>
    </row>
    <row r="27" spans="1:3" x14ac:dyDescent="0.45">
      <c r="A27" t="s">
        <v>138</v>
      </c>
      <c r="B27">
        <v>13578</v>
      </c>
      <c r="C27" t="s">
        <v>139</v>
      </c>
    </row>
    <row r="28" spans="1:3" x14ac:dyDescent="0.45">
      <c r="A28" t="s">
        <v>140</v>
      </c>
      <c r="B28">
        <v>41003</v>
      </c>
      <c r="C28" t="s">
        <v>141</v>
      </c>
    </row>
    <row r="29" spans="1:3" x14ac:dyDescent="0.45">
      <c r="A29" t="s">
        <v>142</v>
      </c>
      <c r="B29">
        <v>41005</v>
      </c>
      <c r="C29" t="s">
        <v>143</v>
      </c>
    </row>
    <row r="30" spans="1:3" x14ac:dyDescent="0.45">
      <c r="A30" t="s">
        <v>144</v>
      </c>
      <c r="B30">
        <v>41006</v>
      </c>
      <c r="C30" t="s">
        <v>145</v>
      </c>
    </row>
    <row r="31" spans="1:3" x14ac:dyDescent="0.45">
      <c r="A31" t="s">
        <v>146</v>
      </c>
      <c r="B31">
        <v>41009</v>
      </c>
      <c r="C31" t="s">
        <v>147</v>
      </c>
    </row>
    <row r="32" spans="1:3" x14ac:dyDescent="0.45">
      <c r="A32" t="s">
        <v>148</v>
      </c>
      <c r="B32">
        <v>53003</v>
      </c>
      <c r="C32" t="s">
        <v>149</v>
      </c>
    </row>
    <row r="33" spans="1:3" x14ac:dyDescent="0.45">
      <c r="A33" t="s">
        <v>150</v>
      </c>
      <c r="B33">
        <v>61001</v>
      </c>
      <c r="C33" t="s">
        <v>151</v>
      </c>
    </row>
    <row r="34" spans="1:3" x14ac:dyDescent="0.45">
      <c r="A34" t="s">
        <v>130</v>
      </c>
      <c r="B34">
        <v>71003</v>
      </c>
      <c r="C34" t="s">
        <v>131</v>
      </c>
    </row>
    <row r="35" spans="1:3" x14ac:dyDescent="0.45">
      <c r="A35" t="s">
        <v>152</v>
      </c>
      <c r="B35">
        <v>81002</v>
      </c>
      <c r="C35" t="s">
        <v>153</v>
      </c>
    </row>
    <row r="36" spans="1:3" x14ac:dyDescent="0.45">
      <c r="A36" t="s">
        <v>154</v>
      </c>
      <c r="B36">
        <v>84001</v>
      </c>
      <c r="C36" t="s">
        <v>155</v>
      </c>
    </row>
    <row r="37" spans="1:3" x14ac:dyDescent="0.45">
      <c r="A37" t="s">
        <v>156</v>
      </c>
      <c r="B37">
        <v>84007</v>
      </c>
      <c r="C37" t="s">
        <v>157</v>
      </c>
    </row>
    <row r="38" spans="1:3" x14ac:dyDescent="0.45">
      <c r="A38" t="s">
        <v>158</v>
      </c>
      <c r="B38">
        <v>90005</v>
      </c>
      <c r="C38" t="s">
        <v>159</v>
      </c>
    </row>
    <row r="39" spans="1:3" x14ac:dyDescent="0.45">
      <c r="A39" t="s">
        <v>160</v>
      </c>
      <c r="B39">
        <v>90006</v>
      </c>
      <c r="C39" t="s">
        <v>161</v>
      </c>
    </row>
    <row r="40" spans="1:3" x14ac:dyDescent="0.45">
      <c r="A40" t="s">
        <v>162</v>
      </c>
      <c r="B40">
        <v>90030</v>
      </c>
      <c r="C40" t="s">
        <v>163</v>
      </c>
    </row>
    <row r="41" spans="1:3" x14ac:dyDescent="0.45">
      <c r="A41" t="s">
        <v>164</v>
      </c>
      <c r="B41">
        <v>90070</v>
      </c>
      <c r="C41" t="s">
        <v>165</v>
      </c>
    </row>
    <row r="42" spans="1:3" x14ac:dyDescent="0.45">
      <c r="A42" t="s">
        <v>166</v>
      </c>
      <c r="B42">
        <v>90541</v>
      </c>
      <c r="C42" t="s">
        <v>167</v>
      </c>
    </row>
    <row r="43" spans="1:3" x14ac:dyDescent="0.45">
      <c r="A43" t="s">
        <v>168</v>
      </c>
      <c r="B43">
        <v>90542</v>
      </c>
      <c r="C43" t="s">
        <v>169</v>
      </c>
    </row>
    <row r="44" spans="1:3" x14ac:dyDescent="0.45">
      <c r="A44" t="s">
        <v>170</v>
      </c>
      <c r="B44">
        <v>91001</v>
      </c>
      <c r="C44" t="s">
        <v>171</v>
      </c>
    </row>
    <row r="45" spans="1:3" x14ac:dyDescent="0.45">
      <c r="A45" t="s">
        <v>172</v>
      </c>
      <c r="B45">
        <v>91111</v>
      </c>
      <c r="C45" t="s">
        <v>173</v>
      </c>
    </row>
    <row r="46" spans="1:3" x14ac:dyDescent="0.45">
      <c r="A46" t="s">
        <v>174</v>
      </c>
      <c r="B46">
        <v>92002</v>
      </c>
      <c r="C46" t="s">
        <v>175</v>
      </c>
    </row>
    <row r="47" spans="1:3" x14ac:dyDescent="0.45">
      <c r="A47" t="s">
        <v>176</v>
      </c>
      <c r="B47">
        <v>92003</v>
      </c>
      <c r="C47" t="s">
        <v>177</v>
      </c>
    </row>
    <row r="48" spans="1:3" x14ac:dyDescent="0.45">
      <c r="A48" t="s">
        <v>178</v>
      </c>
      <c r="B48">
        <v>94001</v>
      </c>
      <c r="C48" t="s">
        <v>179</v>
      </c>
    </row>
    <row r="49" spans="1:3" x14ac:dyDescent="0.45">
      <c r="A49" t="s">
        <v>180</v>
      </c>
      <c r="B49">
        <v>98763</v>
      </c>
      <c r="C49" t="s">
        <v>181</v>
      </c>
    </row>
    <row r="50" spans="1:3" x14ac:dyDescent="0.45">
      <c r="A50" t="s">
        <v>182</v>
      </c>
      <c r="B50">
        <v>98764</v>
      </c>
      <c r="C50" t="s">
        <v>183</v>
      </c>
    </row>
    <row r="51" spans="1:3" x14ac:dyDescent="0.45">
      <c r="A51" t="s">
        <v>184</v>
      </c>
      <c r="B51">
        <v>98765</v>
      </c>
      <c r="C51" t="s">
        <v>185</v>
      </c>
    </row>
    <row r="52" spans="1:3" x14ac:dyDescent="0.45">
      <c r="A52" t="s">
        <v>186</v>
      </c>
      <c r="B52">
        <v>99001</v>
      </c>
      <c r="C52" t="s">
        <v>187</v>
      </c>
    </row>
    <row r="53" spans="1:3" x14ac:dyDescent="0.45">
      <c r="A53" t="s">
        <v>188</v>
      </c>
      <c r="B53">
        <v>99801</v>
      </c>
      <c r="C53" t="s">
        <v>189</v>
      </c>
    </row>
    <row r="54" spans="1:3" x14ac:dyDescent="0.45">
      <c r="A54" t="s">
        <v>190</v>
      </c>
      <c r="B54">
        <v>99901</v>
      </c>
      <c r="C54" t="s">
        <v>191</v>
      </c>
    </row>
    <row r="55" spans="1:3" x14ac:dyDescent="0.45">
      <c r="A55" t="s">
        <v>192</v>
      </c>
      <c r="B55">
        <v>99902</v>
      </c>
      <c r="C55" t="s">
        <v>193</v>
      </c>
    </row>
    <row r="56" spans="1:3" x14ac:dyDescent="0.45">
      <c r="A56" t="s">
        <v>194</v>
      </c>
      <c r="B56">
        <v>99903</v>
      </c>
      <c r="C56" t="s">
        <v>195</v>
      </c>
    </row>
    <row r="57" spans="1:3" x14ac:dyDescent="0.45">
      <c r="A57" t="s">
        <v>196</v>
      </c>
      <c r="B57">
        <v>99905</v>
      </c>
      <c r="C57" t="s">
        <v>197</v>
      </c>
    </row>
    <row r="58" spans="1:3" x14ac:dyDescent="0.45">
      <c r="A58" t="s">
        <v>198</v>
      </c>
      <c r="B58">
        <v>99906</v>
      </c>
      <c r="C58" t="s">
        <v>199</v>
      </c>
    </row>
    <row r="59" spans="1:3" x14ac:dyDescent="0.45">
      <c r="A59" t="s">
        <v>200</v>
      </c>
      <c r="B59">
        <v>99907</v>
      </c>
      <c r="C59" t="s">
        <v>201</v>
      </c>
    </row>
    <row r="60" spans="1:3" x14ac:dyDescent="0.45">
      <c r="A60" t="s">
        <v>202</v>
      </c>
      <c r="B60">
        <v>99908</v>
      </c>
      <c r="C60" t="s">
        <v>203</v>
      </c>
    </row>
    <row r="61" spans="1:3" x14ac:dyDescent="0.45">
      <c r="A61" t="s">
        <v>204</v>
      </c>
      <c r="B61">
        <v>99910</v>
      </c>
      <c r="C61" t="s">
        <v>205</v>
      </c>
    </row>
    <row r="62" spans="1:3" x14ac:dyDescent="0.45">
      <c r="A62" t="s">
        <v>206</v>
      </c>
      <c r="B62">
        <v>99911</v>
      </c>
      <c r="C62" t="s">
        <v>207</v>
      </c>
    </row>
    <row r="63" spans="1:3" x14ac:dyDescent="0.45">
      <c r="A63" t="s">
        <v>208</v>
      </c>
      <c r="B63">
        <v>99912</v>
      </c>
      <c r="C63" t="s">
        <v>209</v>
      </c>
    </row>
    <row r="64" spans="1:3" x14ac:dyDescent="0.45">
      <c r="A64" t="s">
        <v>210</v>
      </c>
      <c r="B64">
        <v>99913</v>
      </c>
      <c r="C64" t="s">
        <v>211</v>
      </c>
    </row>
    <row r="65" spans="1:3" x14ac:dyDescent="0.45">
      <c r="A65" t="s">
        <v>212</v>
      </c>
      <c r="B65">
        <v>99914</v>
      </c>
      <c r="C65" t="s">
        <v>213</v>
      </c>
    </row>
    <row r="66" spans="1:3" x14ac:dyDescent="0.45">
      <c r="A66" t="s">
        <v>214</v>
      </c>
      <c r="B66">
        <v>99915</v>
      </c>
      <c r="C66" t="s">
        <v>215</v>
      </c>
    </row>
    <row r="67" spans="1:3" x14ac:dyDescent="0.45">
      <c r="A67" t="s">
        <v>216</v>
      </c>
      <c r="B67">
        <v>99916</v>
      </c>
      <c r="C67" t="s">
        <v>217</v>
      </c>
    </row>
    <row r="68" spans="1:3" x14ac:dyDescent="0.45">
      <c r="A68" t="s">
        <v>218</v>
      </c>
      <c r="B68">
        <v>99917</v>
      </c>
      <c r="C68" t="s">
        <v>219</v>
      </c>
    </row>
    <row r="69" spans="1:3" x14ac:dyDescent="0.45">
      <c r="A69" t="s">
        <v>220</v>
      </c>
      <c r="B69">
        <v>99918</v>
      </c>
      <c r="C69" t="s">
        <v>220</v>
      </c>
    </row>
    <row r="70" spans="1:3" x14ac:dyDescent="0.45">
      <c r="A70" t="s">
        <v>221</v>
      </c>
      <c r="B70">
        <v>99920</v>
      </c>
      <c r="C70" t="s">
        <v>222</v>
      </c>
    </row>
    <row r="71" spans="1:3" x14ac:dyDescent="0.45">
      <c r="A71" t="s">
        <v>223</v>
      </c>
      <c r="B71">
        <v>99921</v>
      </c>
      <c r="C71" t="s">
        <v>224</v>
      </c>
    </row>
    <row r="72" spans="1:3" x14ac:dyDescent="0.45">
      <c r="A72" t="s">
        <v>225</v>
      </c>
      <c r="B72">
        <v>99922</v>
      </c>
      <c r="C72" t="s">
        <v>226</v>
      </c>
    </row>
    <row r="73" spans="1:3" x14ac:dyDescent="0.45">
      <c r="A73" t="s">
        <v>227</v>
      </c>
      <c r="B73">
        <v>99991</v>
      </c>
      <c r="C73" t="s">
        <v>228</v>
      </c>
    </row>
    <row r="74" spans="1:3" x14ac:dyDescent="0.45">
      <c r="A74" t="s">
        <v>229</v>
      </c>
      <c r="B74">
        <v>99992</v>
      </c>
      <c r="C74" t="s">
        <v>230</v>
      </c>
    </row>
    <row r="75" spans="1:3" x14ac:dyDescent="0.45">
      <c r="A75" t="s">
        <v>231</v>
      </c>
      <c r="B75">
        <v>99993</v>
      </c>
      <c r="C75" t="s">
        <v>232</v>
      </c>
    </row>
    <row r="76" spans="1:3" x14ac:dyDescent="0.45">
      <c r="A76" t="s">
        <v>233</v>
      </c>
      <c r="B76">
        <v>99994</v>
      </c>
      <c r="C76" t="s">
        <v>234</v>
      </c>
    </row>
    <row r="77" spans="1:3" x14ac:dyDescent="0.45">
      <c r="A77" t="s">
        <v>235</v>
      </c>
      <c r="B77">
        <v>99995</v>
      </c>
      <c r="C77" t="s">
        <v>236</v>
      </c>
    </row>
    <row r="78" spans="1:3" x14ac:dyDescent="0.45">
      <c r="A78" t="s">
        <v>237</v>
      </c>
      <c r="B78">
        <v>99996</v>
      </c>
      <c r="C78" t="s">
        <v>238</v>
      </c>
    </row>
    <row r="79" spans="1:3" x14ac:dyDescent="0.45">
      <c r="A79" t="s">
        <v>239</v>
      </c>
      <c r="B79">
        <v>99997</v>
      </c>
      <c r="C79" t="s">
        <v>240</v>
      </c>
    </row>
    <row r="80" spans="1:3" x14ac:dyDescent="0.45">
      <c r="A80" t="s">
        <v>241</v>
      </c>
      <c r="B80">
        <v>99998</v>
      </c>
      <c r="C80" t="s">
        <v>241</v>
      </c>
    </row>
    <row r="81" spans="1:3" x14ac:dyDescent="0.45">
      <c r="A81" t="s">
        <v>242</v>
      </c>
      <c r="B81">
        <v>99999</v>
      </c>
      <c r="C81" t="s">
        <v>243</v>
      </c>
    </row>
    <row r="82" spans="1:3" x14ac:dyDescent="0.45">
      <c r="A82" t="s">
        <v>244</v>
      </c>
      <c r="B82">
        <v>100042</v>
      </c>
      <c r="C82" t="s">
        <v>245</v>
      </c>
    </row>
    <row r="83" spans="1:3" x14ac:dyDescent="0.45">
      <c r="A83" t="s">
        <v>114</v>
      </c>
      <c r="B83">
        <v>100087</v>
      </c>
      <c r="C83" t="s">
        <v>115</v>
      </c>
    </row>
    <row r="84" spans="1:3" x14ac:dyDescent="0.45">
      <c r="A84" t="s">
        <v>246</v>
      </c>
      <c r="B84">
        <v>100089</v>
      </c>
      <c r="C84" t="s">
        <v>247</v>
      </c>
    </row>
    <row r="85" spans="1:3" x14ac:dyDescent="0.45">
      <c r="A85" t="s">
        <v>248</v>
      </c>
      <c r="B85">
        <v>100801</v>
      </c>
      <c r="C85" t="s">
        <v>249</v>
      </c>
    </row>
    <row r="86" spans="1:3" x14ac:dyDescent="0.45">
      <c r="A86" t="s">
        <v>250</v>
      </c>
      <c r="B86">
        <v>100802</v>
      </c>
      <c r="C86" t="s">
        <v>251</v>
      </c>
    </row>
    <row r="87" spans="1:3" x14ac:dyDescent="0.45">
      <c r="A87" t="s">
        <v>252</v>
      </c>
      <c r="B87">
        <v>100803</v>
      </c>
      <c r="C87" t="s">
        <v>253</v>
      </c>
    </row>
    <row r="88" spans="1:3" x14ac:dyDescent="0.45">
      <c r="A88" t="s">
        <v>254</v>
      </c>
      <c r="B88">
        <v>100804</v>
      </c>
      <c r="C88" t="s">
        <v>255</v>
      </c>
    </row>
    <row r="89" spans="1:3" x14ac:dyDescent="0.45">
      <c r="A89" t="s">
        <v>256</v>
      </c>
      <c r="B89">
        <v>100805</v>
      </c>
      <c r="C89" t="s">
        <v>257</v>
      </c>
    </row>
    <row r="90" spans="1:3" x14ac:dyDescent="0.45">
      <c r="A90" t="s">
        <v>258</v>
      </c>
      <c r="B90">
        <v>100806</v>
      </c>
      <c r="C90" t="s">
        <v>258</v>
      </c>
    </row>
    <row r="91" spans="1:3" x14ac:dyDescent="0.45">
      <c r="A91" t="s">
        <v>259</v>
      </c>
      <c r="B91">
        <v>100808</v>
      </c>
      <c r="C91" t="s">
        <v>260</v>
      </c>
    </row>
    <row r="92" spans="1:3" x14ac:dyDescent="0.45">
      <c r="A92" t="s">
        <v>261</v>
      </c>
      <c r="B92">
        <v>100809</v>
      </c>
      <c r="C92" t="s">
        <v>262</v>
      </c>
    </row>
    <row r="93" spans="1:3" x14ac:dyDescent="0.45">
      <c r="A93" t="s">
        <v>263</v>
      </c>
      <c r="B93">
        <v>100815</v>
      </c>
      <c r="C93" t="s">
        <v>264</v>
      </c>
    </row>
    <row r="94" spans="1:3" x14ac:dyDescent="0.45">
      <c r="A94" t="s">
        <v>265</v>
      </c>
      <c r="B94">
        <v>102003</v>
      </c>
      <c r="C94" t="s">
        <v>266</v>
      </c>
    </row>
    <row r="95" spans="1:3" x14ac:dyDescent="0.45">
      <c r="A95" t="s">
        <v>267</v>
      </c>
      <c r="B95">
        <v>112003</v>
      </c>
      <c r="C95" t="s">
        <v>268</v>
      </c>
    </row>
    <row r="96" spans="1:3" x14ac:dyDescent="0.45">
      <c r="A96" t="s">
        <v>269</v>
      </c>
      <c r="B96">
        <v>112007</v>
      </c>
      <c r="C96" t="s">
        <v>270</v>
      </c>
    </row>
    <row r="97" spans="1:3" x14ac:dyDescent="0.45">
      <c r="A97" t="s">
        <v>271</v>
      </c>
      <c r="B97">
        <v>112010</v>
      </c>
      <c r="C97" t="s">
        <v>272</v>
      </c>
    </row>
    <row r="98" spans="1:3" x14ac:dyDescent="0.45">
      <c r="A98" t="s">
        <v>273</v>
      </c>
      <c r="B98">
        <v>112012</v>
      </c>
      <c r="C98" t="s">
        <v>274</v>
      </c>
    </row>
    <row r="99" spans="1:3" x14ac:dyDescent="0.45">
      <c r="A99" t="s">
        <v>275</v>
      </c>
      <c r="B99">
        <v>112015</v>
      </c>
      <c r="C99" t="s">
        <v>276</v>
      </c>
    </row>
    <row r="100" spans="1:3" x14ac:dyDescent="0.45">
      <c r="A100" t="s">
        <v>124</v>
      </c>
      <c r="B100">
        <v>114002</v>
      </c>
      <c r="C100" t="s">
        <v>277</v>
      </c>
    </row>
    <row r="101" spans="1:3" x14ac:dyDescent="0.45">
      <c r="A101" t="s">
        <v>278</v>
      </c>
      <c r="B101">
        <v>114023</v>
      </c>
      <c r="C101" t="s">
        <v>279</v>
      </c>
    </row>
    <row r="102" spans="1:3" x14ac:dyDescent="0.45">
      <c r="A102" t="s">
        <v>280</v>
      </c>
      <c r="B102">
        <v>114024</v>
      </c>
      <c r="C102" t="s">
        <v>281</v>
      </c>
    </row>
    <row r="103" spans="1:3" x14ac:dyDescent="0.45">
      <c r="A103" t="s">
        <v>282</v>
      </c>
      <c r="B103">
        <v>121003</v>
      </c>
      <c r="C103" t="s">
        <v>283</v>
      </c>
    </row>
    <row r="104" spans="1:3" x14ac:dyDescent="0.45">
      <c r="A104" t="s">
        <v>284</v>
      </c>
      <c r="B104">
        <v>121004</v>
      </c>
      <c r="C104" t="s">
        <v>285</v>
      </c>
    </row>
    <row r="105" spans="1:3" x14ac:dyDescent="0.45">
      <c r="A105" t="s">
        <v>286</v>
      </c>
      <c r="B105">
        <v>124529</v>
      </c>
      <c r="C105" t="s">
        <v>287</v>
      </c>
    </row>
    <row r="106" spans="1:3" x14ac:dyDescent="0.45">
      <c r="A106" t="s">
        <v>288</v>
      </c>
      <c r="B106">
        <v>124546</v>
      </c>
      <c r="C106" t="s">
        <v>289</v>
      </c>
    </row>
    <row r="107" spans="1:3" x14ac:dyDescent="0.45">
      <c r="A107" t="s">
        <v>290</v>
      </c>
      <c r="B107">
        <v>124547</v>
      </c>
      <c r="C107" t="s">
        <v>291</v>
      </c>
    </row>
    <row r="108" spans="1:3" x14ac:dyDescent="0.45">
      <c r="A108" t="s">
        <v>292</v>
      </c>
      <c r="B108">
        <v>124548</v>
      </c>
      <c r="C108" t="s">
        <v>293</v>
      </c>
    </row>
    <row r="109" spans="1:3" x14ac:dyDescent="0.45">
      <c r="A109" t="s">
        <v>294</v>
      </c>
      <c r="B109">
        <v>131001</v>
      </c>
      <c r="C109" t="s">
        <v>295</v>
      </c>
    </row>
    <row r="110" spans="1:3" x14ac:dyDescent="0.45">
      <c r="A110" t="s">
        <v>296</v>
      </c>
      <c r="B110">
        <v>131002</v>
      </c>
      <c r="C110" t="s">
        <v>297</v>
      </c>
    </row>
    <row r="111" spans="1:3" x14ac:dyDescent="0.45">
      <c r="A111" t="s">
        <v>298</v>
      </c>
      <c r="B111">
        <v>131004</v>
      </c>
      <c r="C111" t="s">
        <v>299</v>
      </c>
    </row>
    <row r="112" spans="1:3" x14ac:dyDescent="0.45">
      <c r="A112" t="s">
        <v>300</v>
      </c>
      <c r="B112">
        <v>131005</v>
      </c>
      <c r="C112" t="s">
        <v>301</v>
      </c>
    </row>
    <row r="113" spans="1:3" x14ac:dyDescent="0.45">
      <c r="A113" t="s">
        <v>302</v>
      </c>
      <c r="B113">
        <v>131006</v>
      </c>
      <c r="C113" t="s">
        <v>303</v>
      </c>
    </row>
    <row r="114" spans="1:3" x14ac:dyDescent="0.45">
      <c r="A114" t="s">
        <v>304</v>
      </c>
      <c r="B114">
        <v>131007</v>
      </c>
      <c r="C114" t="s">
        <v>305</v>
      </c>
    </row>
    <row r="115" spans="1:3" x14ac:dyDescent="0.45">
      <c r="A115" t="s">
        <v>306</v>
      </c>
      <c r="B115">
        <v>131009</v>
      </c>
      <c r="C115" t="s">
        <v>307</v>
      </c>
    </row>
    <row r="116" spans="1:3" x14ac:dyDescent="0.45">
      <c r="A116" t="s">
        <v>308</v>
      </c>
      <c r="B116">
        <v>131010</v>
      </c>
      <c r="C116" t="s">
        <v>309</v>
      </c>
    </row>
    <row r="117" spans="1:3" x14ac:dyDescent="0.45">
      <c r="A117" t="s">
        <v>310</v>
      </c>
      <c r="B117">
        <v>131011</v>
      </c>
      <c r="C117" t="s">
        <v>311</v>
      </c>
    </row>
    <row r="118" spans="1:3" x14ac:dyDescent="0.45">
      <c r="A118" t="s">
        <v>312</v>
      </c>
      <c r="B118">
        <v>131012</v>
      </c>
      <c r="C118" t="s">
        <v>313</v>
      </c>
    </row>
    <row r="119" spans="1:3" x14ac:dyDescent="0.45">
      <c r="A119" t="s">
        <v>314</v>
      </c>
      <c r="B119">
        <v>131013</v>
      </c>
      <c r="C119" t="s">
        <v>315</v>
      </c>
    </row>
    <row r="120" spans="1:3" x14ac:dyDescent="0.45">
      <c r="A120" t="s">
        <v>316</v>
      </c>
      <c r="B120">
        <v>131014</v>
      </c>
      <c r="C120" t="s">
        <v>317</v>
      </c>
    </row>
    <row r="121" spans="1:3" x14ac:dyDescent="0.45">
      <c r="A121" t="s">
        <v>318</v>
      </c>
      <c r="B121">
        <v>131017</v>
      </c>
      <c r="C121" t="s">
        <v>319</v>
      </c>
    </row>
    <row r="122" spans="1:3" x14ac:dyDescent="0.45">
      <c r="A122" t="s">
        <v>320</v>
      </c>
      <c r="B122">
        <v>131018</v>
      </c>
      <c r="C122" t="s">
        <v>321</v>
      </c>
    </row>
    <row r="123" spans="1:3" x14ac:dyDescent="0.45">
      <c r="A123" t="s">
        <v>322</v>
      </c>
      <c r="B123">
        <v>131021</v>
      </c>
      <c r="C123" t="s">
        <v>323</v>
      </c>
    </row>
    <row r="124" spans="1:3" x14ac:dyDescent="0.45">
      <c r="A124" t="s">
        <v>324</v>
      </c>
      <c r="B124">
        <v>131023</v>
      </c>
      <c r="C124" t="s">
        <v>325</v>
      </c>
    </row>
    <row r="125" spans="1:3" x14ac:dyDescent="0.45">
      <c r="A125" t="s">
        <v>326</v>
      </c>
      <c r="B125">
        <v>131024</v>
      </c>
      <c r="C125" t="s">
        <v>327</v>
      </c>
    </row>
    <row r="126" spans="1:3" x14ac:dyDescent="0.45">
      <c r="A126" t="s">
        <v>328</v>
      </c>
      <c r="B126">
        <v>131025</v>
      </c>
      <c r="C126" t="s">
        <v>329</v>
      </c>
    </row>
    <row r="127" spans="1:3" x14ac:dyDescent="0.45">
      <c r="A127" t="s">
        <v>330</v>
      </c>
      <c r="B127">
        <v>131026</v>
      </c>
      <c r="C127" t="s">
        <v>331</v>
      </c>
    </row>
    <row r="128" spans="1:3" x14ac:dyDescent="0.45">
      <c r="A128" t="s">
        <v>332</v>
      </c>
      <c r="B128">
        <v>131027</v>
      </c>
      <c r="C128" t="s">
        <v>333</v>
      </c>
    </row>
    <row r="129" spans="1:3" x14ac:dyDescent="0.45">
      <c r="A129" t="s">
        <v>334</v>
      </c>
      <c r="B129">
        <v>131028</v>
      </c>
      <c r="C129" t="s">
        <v>335</v>
      </c>
    </row>
    <row r="130" spans="1:3" x14ac:dyDescent="0.45">
      <c r="A130" t="s">
        <v>336</v>
      </c>
      <c r="B130">
        <v>131029</v>
      </c>
      <c r="C130" t="s">
        <v>337</v>
      </c>
    </row>
    <row r="131" spans="1:3" x14ac:dyDescent="0.45">
      <c r="A131" t="s">
        <v>338</v>
      </c>
      <c r="B131">
        <v>131030</v>
      </c>
      <c r="C131" t="s">
        <v>339</v>
      </c>
    </row>
    <row r="132" spans="1:3" x14ac:dyDescent="0.45">
      <c r="A132" t="s">
        <v>340</v>
      </c>
      <c r="B132">
        <v>131031</v>
      </c>
      <c r="C132" t="s">
        <v>341</v>
      </c>
    </row>
    <row r="133" spans="1:3" x14ac:dyDescent="0.45">
      <c r="A133" t="s">
        <v>342</v>
      </c>
      <c r="B133">
        <v>131032</v>
      </c>
      <c r="C133" t="s">
        <v>343</v>
      </c>
    </row>
    <row r="134" spans="1:3" x14ac:dyDescent="0.45">
      <c r="A134" t="s">
        <v>344</v>
      </c>
      <c r="B134">
        <v>131034</v>
      </c>
      <c r="C134" t="s">
        <v>345</v>
      </c>
    </row>
    <row r="135" spans="1:3" x14ac:dyDescent="0.45">
      <c r="A135" t="s">
        <v>346</v>
      </c>
      <c r="B135">
        <v>131035</v>
      </c>
      <c r="C135" t="s">
        <v>347</v>
      </c>
    </row>
    <row r="136" spans="1:3" x14ac:dyDescent="0.45">
      <c r="A136" t="s">
        <v>348</v>
      </c>
      <c r="B136">
        <v>132002</v>
      </c>
      <c r="C136" t="s">
        <v>349</v>
      </c>
    </row>
    <row r="137" spans="1:3" x14ac:dyDescent="0.45">
      <c r="A137" t="s">
        <v>350</v>
      </c>
      <c r="B137">
        <v>132003</v>
      </c>
      <c r="C137" t="s">
        <v>351</v>
      </c>
    </row>
    <row r="138" spans="1:3" x14ac:dyDescent="0.45">
      <c r="A138" t="s">
        <v>352</v>
      </c>
      <c r="B138">
        <v>132004</v>
      </c>
      <c r="C138" t="s">
        <v>353</v>
      </c>
    </row>
    <row r="139" spans="1:3" x14ac:dyDescent="0.45">
      <c r="A139" t="s">
        <v>354</v>
      </c>
      <c r="B139">
        <v>132010</v>
      </c>
      <c r="C139" t="s">
        <v>355</v>
      </c>
    </row>
    <row r="140" spans="1:3" x14ac:dyDescent="0.45">
      <c r="A140" t="s">
        <v>356</v>
      </c>
      <c r="B140">
        <v>132011</v>
      </c>
      <c r="C140" t="s">
        <v>357</v>
      </c>
    </row>
    <row r="141" spans="1:3" x14ac:dyDescent="0.45">
      <c r="A141" t="s">
        <v>358</v>
      </c>
      <c r="B141">
        <v>132012</v>
      </c>
      <c r="C141" t="s">
        <v>359</v>
      </c>
    </row>
    <row r="142" spans="1:3" x14ac:dyDescent="0.45">
      <c r="A142" t="s">
        <v>360</v>
      </c>
      <c r="B142">
        <v>132014</v>
      </c>
      <c r="C142" t="s">
        <v>361</v>
      </c>
    </row>
    <row r="143" spans="1:3" x14ac:dyDescent="0.45">
      <c r="A143" t="s">
        <v>362</v>
      </c>
      <c r="B143">
        <v>132016</v>
      </c>
      <c r="C143" t="s">
        <v>363</v>
      </c>
    </row>
    <row r="144" spans="1:3" x14ac:dyDescent="0.45">
      <c r="A144" t="s">
        <v>364</v>
      </c>
      <c r="B144">
        <v>132017</v>
      </c>
      <c r="C144" t="s">
        <v>365</v>
      </c>
    </row>
    <row r="145" spans="1:3" x14ac:dyDescent="0.45">
      <c r="A145" t="s">
        <v>366</v>
      </c>
      <c r="B145">
        <v>132020</v>
      </c>
      <c r="C145" t="s">
        <v>367</v>
      </c>
    </row>
    <row r="146" spans="1:3" x14ac:dyDescent="0.45">
      <c r="A146" t="s">
        <v>368</v>
      </c>
      <c r="B146">
        <v>132021</v>
      </c>
      <c r="C146" t="s">
        <v>369</v>
      </c>
    </row>
    <row r="147" spans="1:3" x14ac:dyDescent="0.45">
      <c r="A147" t="s">
        <v>370</v>
      </c>
      <c r="B147">
        <v>132023</v>
      </c>
      <c r="C147" t="s">
        <v>371</v>
      </c>
    </row>
    <row r="148" spans="1:3" x14ac:dyDescent="0.45">
      <c r="A148" t="s">
        <v>372</v>
      </c>
      <c r="B148">
        <v>132027</v>
      </c>
      <c r="C148" t="s">
        <v>373</v>
      </c>
    </row>
    <row r="149" spans="1:3" x14ac:dyDescent="0.45">
      <c r="A149" t="s">
        <v>374</v>
      </c>
      <c r="B149">
        <v>132029</v>
      </c>
      <c r="C149" t="s">
        <v>375</v>
      </c>
    </row>
    <row r="150" spans="1:3" x14ac:dyDescent="0.45">
      <c r="A150" t="s">
        <v>376</v>
      </c>
      <c r="B150">
        <v>132030</v>
      </c>
      <c r="C150" t="s">
        <v>377</v>
      </c>
    </row>
    <row r="151" spans="1:3" x14ac:dyDescent="0.45">
      <c r="A151" t="s">
        <v>378</v>
      </c>
      <c r="B151">
        <v>132031</v>
      </c>
      <c r="C151" t="s">
        <v>379</v>
      </c>
    </row>
    <row r="152" spans="1:3" x14ac:dyDescent="0.45">
      <c r="A152" t="s">
        <v>380</v>
      </c>
      <c r="B152">
        <v>132036</v>
      </c>
      <c r="C152" t="s">
        <v>381</v>
      </c>
    </row>
    <row r="153" spans="1:3" x14ac:dyDescent="0.45">
      <c r="A153" t="s">
        <v>382</v>
      </c>
      <c r="B153">
        <v>132050</v>
      </c>
      <c r="C153" t="s">
        <v>383</v>
      </c>
    </row>
    <row r="154" spans="1:3" x14ac:dyDescent="0.45">
      <c r="A154" t="s">
        <v>384</v>
      </c>
      <c r="B154">
        <v>132110</v>
      </c>
      <c r="C154" t="s">
        <v>385</v>
      </c>
    </row>
    <row r="155" spans="1:3" x14ac:dyDescent="0.45">
      <c r="A155" t="s">
        <v>386</v>
      </c>
      <c r="B155">
        <v>133001</v>
      </c>
      <c r="C155" t="s">
        <v>387</v>
      </c>
    </row>
    <row r="156" spans="1:3" x14ac:dyDescent="0.45">
      <c r="A156" t="s">
        <v>388</v>
      </c>
      <c r="B156">
        <v>133002</v>
      </c>
      <c r="C156" t="s">
        <v>389</v>
      </c>
    </row>
    <row r="157" spans="1:3" x14ac:dyDescent="0.45">
      <c r="A157" t="s">
        <v>390</v>
      </c>
      <c r="B157">
        <v>133003</v>
      </c>
      <c r="C157" t="s">
        <v>391</v>
      </c>
    </row>
    <row r="158" spans="1:3" x14ac:dyDescent="0.45">
      <c r="A158" t="s">
        <v>120</v>
      </c>
      <c r="B158">
        <v>133006</v>
      </c>
      <c r="C158" t="s">
        <v>121</v>
      </c>
    </row>
    <row r="159" spans="1:3" x14ac:dyDescent="0.45">
      <c r="A159" t="s">
        <v>122</v>
      </c>
      <c r="B159">
        <v>133007</v>
      </c>
      <c r="C159" t="s">
        <v>123</v>
      </c>
    </row>
    <row r="160" spans="1:3" x14ac:dyDescent="0.45">
      <c r="A160" t="s">
        <v>392</v>
      </c>
      <c r="B160">
        <v>134001</v>
      </c>
      <c r="C160" t="s">
        <v>393</v>
      </c>
    </row>
    <row r="161" spans="1:3" x14ac:dyDescent="0.45">
      <c r="A161" t="s">
        <v>394</v>
      </c>
      <c r="B161">
        <v>134002</v>
      </c>
      <c r="C161" t="s">
        <v>395</v>
      </c>
    </row>
    <row r="162" spans="1:3" x14ac:dyDescent="0.45">
      <c r="A162" t="s">
        <v>396</v>
      </c>
      <c r="B162">
        <v>134003</v>
      </c>
      <c r="C162" t="s">
        <v>397</v>
      </c>
    </row>
    <row r="163" spans="1:3" x14ac:dyDescent="0.45">
      <c r="A163" t="s">
        <v>398</v>
      </c>
      <c r="B163">
        <v>134004</v>
      </c>
      <c r="C163" t="s">
        <v>399</v>
      </c>
    </row>
    <row r="164" spans="1:3" x14ac:dyDescent="0.45">
      <c r="A164" t="s">
        <v>400</v>
      </c>
      <c r="B164">
        <v>134005</v>
      </c>
      <c r="C164" t="s">
        <v>401</v>
      </c>
    </row>
    <row r="165" spans="1:3" x14ac:dyDescent="0.45">
      <c r="A165" t="s">
        <v>402</v>
      </c>
      <c r="B165">
        <v>134012</v>
      </c>
      <c r="C165" t="s">
        <v>403</v>
      </c>
    </row>
    <row r="166" spans="1:3" x14ac:dyDescent="0.45">
      <c r="A166" t="s">
        <v>404</v>
      </c>
      <c r="B166">
        <v>134014</v>
      </c>
      <c r="C166" t="s">
        <v>405</v>
      </c>
    </row>
    <row r="167" spans="1:3" x14ac:dyDescent="0.45">
      <c r="A167" t="s">
        <v>406</v>
      </c>
      <c r="B167">
        <v>134018</v>
      </c>
      <c r="C167" t="s">
        <v>407</v>
      </c>
    </row>
    <row r="168" spans="1:3" x14ac:dyDescent="0.45">
      <c r="A168" t="s">
        <v>408</v>
      </c>
      <c r="B168">
        <v>134020</v>
      </c>
      <c r="C168" t="s">
        <v>409</v>
      </c>
    </row>
    <row r="169" spans="1:3" x14ac:dyDescent="0.45">
      <c r="A169" t="s">
        <v>410</v>
      </c>
      <c r="B169">
        <v>134024</v>
      </c>
      <c r="C169" t="s">
        <v>411</v>
      </c>
    </row>
    <row r="170" spans="1:3" x14ac:dyDescent="0.45">
      <c r="A170" t="s">
        <v>412</v>
      </c>
      <c r="B170">
        <v>134027</v>
      </c>
      <c r="C170" t="s">
        <v>413</v>
      </c>
    </row>
    <row r="171" spans="1:3" x14ac:dyDescent="0.45">
      <c r="A171" t="s">
        <v>414</v>
      </c>
      <c r="B171">
        <v>134028</v>
      </c>
      <c r="C171" t="s">
        <v>415</v>
      </c>
    </row>
    <row r="172" spans="1:3" x14ac:dyDescent="0.45">
      <c r="A172" t="s">
        <v>416</v>
      </c>
      <c r="B172">
        <v>134029</v>
      </c>
      <c r="C172" t="s">
        <v>417</v>
      </c>
    </row>
    <row r="173" spans="1:3" x14ac:dyDescent="0.45">
      <c r="A173" t="s">
        <v>418</v>
      </c>
      <c r="B173">
        <v>134030</v>
      </c>
      <c r="C173" t="s">
        <v>419</v>
      </c>
    </row>
    <row r="174" spans="1:3" x14ac:dyDescent="0.45">
      <c r="A174" t="s">
        <v>420</v>
      </c>
      <c r="B174">
        <v>134502</v>
      </c>
      <c r="C174" t="s">
        <v>421</v>
      </c>
    </row>
    <row r="175" spans="1:3" x14ac:dyDescent="0.45">
      <c r="A175" t="s">
        <v>422</v>
      </c>
      <c r="B175">
        <v>134505</v>
      </c>
      <c r="C175" t="s">
        <v>423</v>
      </c>
    </row>
    <row r="176" spans="1:3" x14ac:dyDescent="0.45">
      <c r="A176" t="s">
        <v>424</v>
      </c>
      <c r="B176">
        <v>134506</v>
      </c>
      <c r="C176" t="s">
        <v>425</v>
      </c>
    </row>
    <row r="177" spans="1:3" x14ac:dyDescent="0.45">
      <c r="A177" t="s">
        <v>426</v>
      </c>
      <c r="B177">
        <v>134507</v>
      </c>
      <c r="C177" t="s">
        <v>427</v>
      </c>
    </row>
    <row r="178" spans="1:3" x14ac:dyDescent="0.45">
      <c r="A178" t="s">
        <v>428</v>
      </c>
      <c r="B178">
        <v>134508</v>
      </c>
      <c r="C178" t="s">
        <v>429</v>
      </c>
    </row>
    <row r="179" spans="1:3" x14ac:dyDescent="0.45">
      <c r="A179" t="s">
        <v>430</v>
      </c>
      <c r="B179">
        <v>134514</v>
      </c>
      <c r="C179" t="s">
        <v>430</v>
      </c>
    </row>
    <row r="180" spans="1:3" x14ac:dyDescent="0.45">
      <c r="A180" t="s">
        <v>431</v>
      </c>
      <c r="B180">
        <v>134515</v>
      </c>
      <c r="C180" t="s">
        <v>432</v>
      </c>
    </row>
    <row r="181" spans="1:3" x14ac:dyDescent="0.45">
      <c r="A181" t="s">
        <v>433</v>
      </c>
      <c r="B181">
        <v>134517</v>
      </c>
      <c r="C181" t="s">
        <v>434</v>
      </c>
    </row>
    <row r="182" spans="1:3" x14ac:dyDescent="0.45">
      <c r="A182" t="s">
        <v>435</v>
      </c>
      <c r="B182">
        <v>134519</v>
      </c>
      <c r="C182" t="s">
        <v>436</v>
      </c>
    </row>
    <row r="183" spans="1:3" x14ac:dyDescent="0.45">
      <c r="A183" t="s">
        <v>437</v>
      </c>
      <c r="B183">
        <v>134521</v>
      </c>
      <c r="C183" t="s">
        <v>438</v>
      </c>
    </row>
    <row r="184" spans="1:3" x14ac:dyDescent="0.45">
      <c r="A184" t="s">
        <v>439</v>
      </c>
      <c r="B184">
        <v>134522</v>
      </c>
      <c r="C184" t="s">
        <v>440</v>
      </c>
    </row>
    <row r="185" spans="1:3" x14ac:dyDescent="0.45">
      <c r="A185" t="s">
        <v>441</v>
      </c>
      <c r="B185">
        <v>134524</v>
      </c>
      <c r="C185" t="s">
        <v>442</v>
      </c>
    </row>
    <row r="186" spans="1:3" x14ac:dyDescent="0.45">
      <c r="A186" t="s">
        <v>443</v>
      </c>
      <c r="B186">
        <v>134525</v>
      </c>
      <c r="C186" t="s">
        <v>444</v>
      </c>
    </row>
    <row r="187" spans="1:3" x14ac:dyDescent="0.45">
      <c r="A187" t="s">
        <v>445</v>
      </c>
      <c r="B187">
        <v>134526</v>
      </c>
      <c r="C187" t="s">
        <v>446</v>
      </c>
    </row>
    <row r="188" spans="1:3" x14ac:dyDescent="0.45">
      <c r="A188" t="s">
        <v>447</v>
      </c>
      <c r="B188">
        <v>134527</v>
      </c>
      <c r="C188" t="s">
        <v>448</v>
      </c>
    </row>
    <row r="189" spans="1:3" x14ac:dyDescent="0.45">
      <c r="A189" t="s">
        <v>286</v>
      </c>
      <c r="B189">
        <v>134529</v>
      </c>
      <c r="C189" t="s">
        <v>449</v>
      </c>
    </row>
    <row r="190" spans="1:3" x14ac:dyDescent="0.45">
      <c r="A190" t="s">
        <v>450</v>
      </c>
      <c r="B190">
        <v>134530</v>
      </c>
      <c r="C190" t="s">
        <v>451</v>
      </c>
    </row>
    <row r="191" spans="1:3" x14ac:dyDescent="0.45">
      <c r="A191" t="s">
        <v>452</v>
      </c>
      <c r="B191">
        <v>134531</v>
      </c>
      <c r="C191" t="s">
        <v>453</v>
      </c>
    </row>
    <row r="192" spans="1:3" x14ac:dyDescent="0.45">
      <c r="A192" t="s">
        <v>454</v>
      </c>
      <c r="B192">
        <v>134532</v>
      </c>
      <c r="C192" t="s">
        <v>455</v>
      </c>
    </row>
    <row r="193" spans="1:3" x14ac:dyDescent="0.45">
      <c r="A193" t="s">
        <v>456</v>
      </c>
      <c r="B193">
        <v>134533</v>
      </c>
      <c r="C193" t="s">
        <v>457</v>
      </c>
    </row>
    <row r="194" spans="1:3" x14ac:dyDescent="0.45">
      <c r="A194" t="s">
        <v>458</v>
      </c>
      <c r="B194">
        <v>134537</v>
      </c>
      <c r="C194" t="s">
        <v>459</v>
      </c>
    </row>
    <row r="195" spans="1:3" x14ac:dyDescent="0.45">
      <c r="A195" t="s">
        <v>460</v>
      </c>
      <c r="B195">
        <v>134539</v>
      </c>
      <c r="C195" t="s">
        <v>461</v>
      </c>
    </row>
    <row r="196" spans="1:3" x14ac:dyDescent="0.45">
      <c r="A196" t="s">
        <v>462</v>
      </c>
      <c r="B196">
        <v>134541</v>
      </c>
      <c r="C196" t="s">
        <v>462</v>
      </c>
    </row>
    <row r="197" spans="1:3" x14ac:dyDescent="0.45">
      <c r="A197" t="s">
        <v>463</v>
      </c>
      <c r="B197">
        <v>134542</v>
      </c>
      <c r="C197" t="s">
        <v>464</v>
      </c>
    </row>
    <row r="198" spans="1:3" x14ac:dyDescent="0.45">
      <c r="A198" t="s">
        <v>465</v>
      </c>
      <c r="B198">
        <v>134543</v>
      </c>
      <c r="C198" t="s">
        <v>466</v>
      </c>
    </row>
    <row r="199" spans="1:3" x14ac:dyDescent="0.45">
      <c r="A199" t="s">
        <v>467</v>
      </c>
      <c r="B199">
        <v>134544</v>
      </c>
      <c r="C199" t="s">
        <v>467</v>
      </c>
    </row>
    <row r="200" spans="1:3" x14ac:dyDescent="0.45">
      <c r="A200" t="s">
        <v>468</v>
      </c>
      <c r="B200">
        <v>134545</v>
      </c>
      <c r="C200" t="s">
        <v>469</v>
      </c>
    </row>
    <row r="201" spans="1:3" x14ac:dyDescent="0.45">
      <c r="A201" t="s">
        <v>470</v>
      </c>
      <c r="B201">
        <v>134546</v>
      </c>
      <c r="C201" t="s">
        <v>471</v>
      </c>
    </row>
    <row r="202" spans="1:3" x14ac:dyDescent="0.45">
      <c r="A202" t="s">
        <v>472</v>
      </c>
      <c r="B202">
        <v>134547</v>
      </c>
      <c r="C202" t="s">
        <v>473</v>
      </c>
    </row>
    <row r="203" spans="1:3" x14ac:dyDescent="0.45">
      <c r="A203" t="s">
        <v>474</v>
      </c>
      <c r="B203">
        <v>134548</v>
      </c>
      <c r="C203" t="s">
        <v>475</v>
      </c>
    </row>
    <row r="204" spans="1:3" x14ac:dyDescent="0.45">
      <c r="A204" t="s">
        <v>476</v>
      </c>
      <c r="B204">
        <v>134549</v>
      </c>
      <c r="C204" t="s">
        <v>477</v>
      </c>
    </row>
    <row r="205" spans="1:3" x14ac:dyDescent="0.45">
      <c r="A205" t="s">
        <v>478</v>
      </c>
      <c r="B205">
        <v>134550</v>
      </c>
      <c r="C205" t="s">
        <v>479</v>
      </c>
    </row>
    <row r="206" spans="1:3" x14ac:dyDescent="0.45">
      <c r="A206" t="s">
        <v>480</v>
      </c>
      <c r="B206">
        <v>134551</v>
      </c>
      <c r="C206" t="s">
        <v>481</v>
      </c>
    </row>
    <row r="207" spans="1:3" x14ac:dyDescent="0.45">
      <c r="A207" t="s">
        <v>482</v>
      </c>
      <c r="B207">
        <v>134554</v>
      </c>
      <c r="C207" t="s">
        <v>483</v>
      </c>
    </row>
    <row r="208" spans="1:3" x14ac:dyDescent="0.45">
      <c r="A208" t="s">
        <v>484</v>
      </c>
      <c r="B208">
        <v>134555</v>
      </c>
      <c r="C208" t="s">
        <v>485</v>
      </c>
    </row>
    <row r="209" spans="1:3" x14ac:dyDescent="0.45">
      <c r="A209" t="s">
        <v>486</v>
      </c>
      <c r="B209">
        <v>134556</v>
      </c>
      <c r="C209" t="s">
        <v>487</v>
      </c>
    </row>
    <row r="210" spans="1:3" x14ac:dyDescent="0.45">
      <c r="A210" t="s">
        <v>488</v>
      </c>
      <c r="B210">
        <v>134557</v>
      </c>
      <c r="C210" t="s">
        <v>489</v>
      </c>
    </row>
    <row r="211" spans="1:3" x14ac:dyDescent="0.45">
      <c r="A211" t="s">
        <v>490</v>
      </c>
      <c r="B211">
        <v>134558</v>
      </c>
      <c r="C211" t="s">
        <v>491</v>
      </c>
    </row>
    <row r="212" spans="1:3" x14ac:dyDescent="0.45">
      <c r="A212" t="s">
        <v>492</v>
      </c>
      <c r="B212">
        <v>134560</v>
      </c>
      <c r="C212" t="s">
        <v>493</v>
      </c>
    </row>
    <row r="213" spans="1:3" x14ac:dyDescent="0.45">
      <c r="A213" t="s">
        <v>494</v>
      </c>
      <c r="B213">
        <v>134561</v>
      </c>
      <c r="C213" t="s">
        <v>495</v>
      </c>
    </row>
    <row r="214" spans="1:3" x14ac:dyDescent="0.45">
      <c r="A214" t="s">
        <v>496</v>
      </c>
      <c r="B214">
        <v>134564</v>
      </c>
      <c r="C214" t="s">
        <v>496</v>
      </c>
    </row>
    <row r="215" spans="1:3" x14ac:dyDescent="0.45">
      <c r="A215" t="s">
        <v>497</v>
      </c>
      <c r="B215">
        <v>134575</v>
      </c>
      <c r="C215" t="s">
        <v>497</v>
      </c>
    </row>
    <row r="216" spans="1:3" x14ac:dyDescent="0.45">
      <c r="A216" t="s">
        <v>498</v>
      </c>
      <c r="B216">
        <v>134583</v>
      </c>
      <c r="C216" t="s">
        <v>499</v>
      </c>
    </row>
    <row r="217" spans="1:3" x14ac:dyDescent="0.45">
      <c r="A217" t="s">
        <v>500</v>
      </c>
      <c r="B217">
        <v>134587</v>
      </c>
      <c r="C217" t="s">
        <v>501</v>
      </c>
    </row>
    <row r="218" spans="1:3" x14ac:dyDescent="0.45">
      <c r="A218" t="s">
        <v>502</v>
      </c>
      <c r="B218">
        <v>134851</v>
      </c>
      <c r="C218" t="s">
        <v>503</v>
      </c>
    </row>
    <row r="219" spans="1:3" x14ac:dyDescent="0.45">
      <c r="A219" t="s">
        <v>504</v>
      </c>
      <c r="B219">
        <v>141003</v>
      </c>
      <c r="C219" t="s">
        <v>505</v>
      </c>
    </row>
    <row r="220" spans="1:3" x14ac:dyDescent="0.45">
      <c r="A220" t="s">
        <v>506</v>
      </c>
      <c r="B220">
        <v>141005</v>
      </c>
      <c r="C220" t="s">
        <v>507</v>
      </c>
    </row>
    <row r="221" spans="1:3" x14ac:dyDescent="0.45">
      <c r="A221" t="s">
        <v>508</v>
      </c>
      <c r="B221">
        <v>142004</v>
      </c>
      <c r="C221" t="s">
        <v>509</v>
      </c>
    </row>
    <row r="222" spans="1:3" x14ac:dyDescent="0.45">
      <c r="A222" t="s">
        <v>510</v>
      </c>
      <c r="B222">
        <v>144003</v>
      </c>
      <c r="C222" t="s">
        <v>511</v>
      </c>
    </row>
    <row r="223" spans="1:3" x14ac:dyDescent="0.45">
      <c r="A223" t="s">
        <v>512</v>
      </c>
      <c r="B223">
        <v>144006</v>
      </c>
      <c r="C223" t="s">
        <v>513</v>
      </c>
    </row>
    <row r="224" spans="1:3" x14ac:dyDescent="0.45">
      <c r="A224" t="s">
        <v>514</v>
      </c>
      <c r="B224">
        <v>151003</v>
      </c>
      <c r="C224" t="s">
        <v>515</v>
      </c>
    </row>
    <row r="225" spans="1:3" x14ac:dyDescent="0.45">
      <c r="A225" t="s">
        <v>516</v>
      </c>
      <c r="B225">
        <v>172003</v>
      </c>
      <c r="C225" t="s">
        <v>517</v>
      </c>
    </row>
    <row r="226" spans="1:3" x14ac:dyDescent="0.45">
      <c r="A226" t="s">
        <v>518</v>
      </c>
      <c r="B226">
        <v>174001</v>
      </c>
      <c r="C226" t="s">
        <v>519</v>
      </c>
    </row>
    <row r="227" spans="1:3" x14ac:dyDescent="0.45">
      <c r="A227" t="s">
        <v>520</v>
      </c>
      <c r="B227">
        <v>174006</v>
      </c>
      <c r="C227" t="s">
        <v>521</v>
      </c>
    </row>
    <row r="228" spans="1:3" x14ac:dyDescent="0.45">
      <c r="A228" t="s">
        <v>522</v>
      </c>
      <c r="B228">
        <v>181002</v>
      </c>
      <c r="C228" t="s">
        <v>523</v>
      </c>
    </row>
    <row r="229" spans="1:3" x14ac:dyDescent="0.45">
      <c r="A229" t="s">
        <v>524</v>
      </c>
      <c r="B229">
        <v>181010</v>
      </c>
      <c r="C229" t="s">
        <v>525</v>
      </c>
    </row>
    <row r="230" spans="1:3" x14ac:dyDescent="0.45">
      <c r="A230" t="s">
        <v>526</v>
      </c>
      <c r="B230">
        <v>184002</v>
      </c>
      <c r="C230" t="s">
        <v>527</v>
      </c>
    </row>
    <row r="231" spans="1:3" x14ac:dyDescent="0.45">
      <c r="A231" t="s">
        <v>528</v>
      </c>
      <c r="B231">
        <v>184003</v>
      </c>
      <c r="C231" t="s">
        <v>529</v>
      </c>
    </row>
    <row r="232" spans="1:3" x14ac:dyDescent="0.45">
      <c r="A232" t="s">
        <v>530</v>
      </c>
      <c r="B232">
        <v>191001</v>
      </c>
      <c r="C232" t="s">
        <v>531</v>
      </c>
    </row>
    <row r="233" spans="1:3" x14ac:dyDescent="0.45">
      <c r="A233" t="s">
        <v>532</v>
      </c>
      <c r="B233">
        <v>194007</v>
      </c>
      <c r="C233" t="s">
        <v>533</v>
      </c>
    </row>
    <row r="234" spans="1:3" x14ac:dyDescent="0.45">
      <c r="A234" t="s">
        <v>534</v>
      </c>
      <c r="B234">
        <v>221004</v>
      </c>
      <c r="C234" t="s">
        <v>535</v>
      </c>
    </row>
    <row r="235" spans="1:3" x14ac:dyDescent="0.45">
      <c r="A235" t="s">
        <v>536</v>
      </c>
      <c r="B235">
        <v>221005</v>
      </c>
      <c r="C235" t="s">
        <v>537</v>
      </c>
    </row>
    <row r="236" spans="1:3" x14ac:dyDescent="0.45">
      <c r="A236" t="s">
        <v>538</v>
      </c>
      <c r="B236">
        <v>221008</v>
      </c>
      <c r="C236" t="s">
        <v>539</v>
      </c>
    </row>
    <row r="237" spans="1:3" x14ac:dyDescent="0.45">
      <c r="A237" t="s">
        <v>540</v>
      </c>
      <c r="B237">
        <v>224002</v>
      </c>
      <c r="C237" t="s">
        <v>541</v>
      </c>
    </row>
    <row r="238" spans="1:3" x14ac:dyDescent="0.45">
      <c r="A238" t="s">
        <v>542</v>
      </c>
      <c r="B238">
        <v>224005</v>
      </c>
      <c r="C238" t="s">
        <v>543</v>
      </c>
    </row>
    <row r="239" spans="1:3" x14ac:dyDescent="0.45">
      <c r="A239" t="s">
        <v>544</v>
      </c>
      <c r="B239">
        <v>261001</v>
      </c>
      <c r="C239" t="s">
        <v>545</v>
      </c>
    </row>
    <row r="240" spans="1:3" x14ac:dyDescent="0.45">
      <c r="A240" t="s">
        <v>546</v>
      </c>
      <c r="B240">
        <v>261002</v>
      </c>
      <c r="C240" t="s">
        <v>547</v>
      </c>
    </row>
    <row r="241" spans="1:3" x14ac:dyDescent="0.45">
      <c r="A241" t="s">
        <v>548</v>
      </c>
      <c r="B241">
        <v>261005</v>
      </c>
      <c r="C241" t="s">
        <v>549</v>
      </c>
    </row>
    <row r="242" spans="1:3" x14ac:dyDescent="0.45">
      <c r="A242" t="s">
        <v>128</v>
      </c>
      <c r="B242">
        <v>261007</v>
      </c>
      <c r="C242" t="s">
        <v>129</v>
      </c>
    </row>
    <row r="243" spans="1:3" x14ac:dyDescent="0.45">
      <c r="A243" t="s">
        <v>550</v>
      </c>
      <c r="B243">
        <v>264007</v>
      </c>
      <c r="C243" t="s">
        <v>550</v>
      </c>
    </row>
    <row r="244" spans="1:3" x14ac:dyDescent="0.45">
      <c r="A244" t="s">
        <v>551</v>
      </c>
      <c r="B244">
        <v>271001</v>
      </c>
      <c r="C244" t="s">
        <v>552</v>
      </c>
    </row>
    <row r="245" spans="1:3" x14ac:dyDescent="0.45">
      <c r="A245" t="s">
        <v>553</v>
      </c>
      <c r="B245">
        <v>271005</v>
      </c>
      <c r="C245" t="s">
        <v>554</v>
      </c>
    </row>
    <row r="246" spans="1:3" x14ac:dyDescent="0.45">
      <c r="A246" t="s">
        <v>555</v>
      </c>
      <c r="B246">
        <v>271008</v>
      </c>
      <c r="C246" t="s">
        <v>556</v>
      </c>
    </row>
    <row r="247" spans="1:3" x14ac:dyDescent="0.45">
      <c r="A247" t="s">
        <v>557</v>
      </c>
      <c r="B247">
        <v>272004</v>
      </c>
      <c r="C247" t="s">
        <v>558</v>
      </c>
    </row>
    <row r="248" spans="1:3" x14ac:dyDescent="0.45">
      <c r="A248" t="s">
        <v>559</v>
      </c>
      <c r="B248">
        <v>274010</v>
      </c>
      <c r="C248" t="s">
        <v>560</v>
      </c>
    </row>
    <row r="249" spans="1:3" x14ac:dyDescent="0.45">
      <c r="A249" t="s">
        <v>561</v>
      </c>
      <c r="B249">
        <v>281004</v>
      </c>
      <c r="C249" t="s">
        <v>562</v>
      </c>
    </row>
    <row r="250" spans="1:3" x14ac:dyDescent="0.45">
      <c r="A250" t="s">
        <v>563</v>
      </c>
      <c r="B250">
        <v>331001</v>
      </c>
      <c r="C250" t="s">
        <v>564</v>
      </c>
    </row>
    <row r="251" spans="1:3" x14ac:dyDescent="0.45">
      <c r="A251" t="s">
        <v>565</v>
      </c>
      <c r="B251">
        <v>331012</v>
      </c>
      <c r="C251" t="s">
        <v>566</v>
      </c>
    </row>
    <row r="252" spans="1:3" x14ac:dyDescent="0.45">
      <c r="A252" t="s">
        <v>567</v>
      </c>
      <c r="B252">
        <v>331013</v>
      </c>
      <c r="C252" t="s">
        <v>568</v>
      </c>
    </row>
    <row r="253" spans="1:3" x14ac:dyDescent="0.45">
      <c r="A253" t="s">
        <v>569</v>
      </c>
      <c r="B253">
        <v>334001</v>
      </c>
      <c r="C253" t="s">
        <v>570</v>
      </c>
    </row>
    <row r="254" spans="1:3" x14ac:dyDescent="0.45">
      <c r="A254" t="s">
        <v>571</v>
      </c>
      <c r="B254">
        <v>351001</v>
      </c>
      <c r="C254" t="s">
        <v>572</v>
      </c>
    </row>
    <row r="255" spans="1:3" x14ac:dyDescent="0.45">
      <c r="A255" t="s">
        <v>573</v>
      </c>
      <c r="B255">
        <v>384013</v>
      </c>
      <c r="C255" t="s">
        <v>574</v>
      </c>
    </row>
    <row r="256" spans="1:3" x14ac:dyDescent="0.45">
      <c r="A256" t="s">
        <v>575</v>
      </c>
      <c r="B256">
        <v>384016</v>
      </c>
      <c r="C256" t="s">
        <v>576</v>
      </c>
    </row>
    <row r="257" spans="1:3" x14ac:dyDescent="0.45">
      <c r="A257" t="s">
        <v>577</v>
      </c>
      <c r="B257">
        <v>402001</v>
      </c>
      <c r="C257" t="s">
        <v>578</v>
      </c>
    </row>
    <row r="258" spans="1:3" x14ac:dyDescent="0.45">
      <c r="A258" t="s">
        <v>579</v>
      </c>
      <c r="B258">
        <v>404009</v>
      </c>
      <c r="C258" t="s">
        <v>580</v>
      </c>
    </row>
    <row r="259" spans="1:3" x14ac:dyDescent="0.45">
      <c r="A259" t="s">
        <v>581</v>
      </c>
      <c r="B259">
        <v>410032</v>
      </c>
      <c r="C259" t="s">
        <v>582</v>
      </c>
    </row>
    <row r="260" spans="1:3" x14ac:dyDescent="0.45">
      <c r="A260" t="s">
        <v>583</v>
      </c>
      <c r="B260">
        <v>410033</v>
      </c>
      <c r="C260" t="s">
        <v>584</v>
      </c>
    </row>
    <row r="261" spans="1:3" x14ac:dyDescent="0.45">
      <c r="A261" t="s">
        <v>585</v>
      </c>
      <c r="B261">
        <v>414007</v>
      </c>
      <c r="C261" t="s">
        <v>586</v>
      </c>
    </row>
    <row r="262" spans="1:3" x14ac:dyDescent="0.45">
      <c r="A262" t="s">
        <v>587</v>
      </c>
      <c r="B262">
        <v>414008</v>
      </c>
      <c r="C262" t="s">
        <v>588</v>
      </c>
    </row>
    <row r="263" spans="1:3" x14ac:dyDescent="0.45">
      <c r="A263" t="s">
        <v>589</v>
      </c>
      <c r="B263">
        <v>421002</v>
      </c>
      <c r="C263" t="s">
        <v>590</v>
      </c>
    </row>
    <row r="264" spans="1:3" x14ac:dyDescent="0.45">
      <c r="A264" t="s">
        <v>591</v>
      </c>
      <c r="B264">
        <v>461001</v>
      </c>
      <c r="C264" t="s">
        <v>592</v>
      </c>
    </row>
    <row r="265" spans="1:3" x14ac:dyDescent="0.45">
      <c r="A265" t="s">
        <v>593</v>
      </c>
      <c r="B265">
        <v>500001</v>
      </c>
      <c r="C265" t="s">
        <v>594</v>
      </c>
    </row>
    <row r="266" spans="1:3" x14ac:dyDescent="0.45">
      <c r="A266" t="s">
        <v>595</v>
      </c>
      <c r="B266">
        <v>500002</v>
      </c>
      <c r="C266" t="s">
        <v>596</v>
      </c>
    </row>
    <row r="267" spans="1:3" x14ac:dyDescent="0.45">
      <c r="A267" t="s">
        <v>597</v>
      </c>
      <c r="B267">
        <v>500004</v>
      </c>
      <c r="C267" t="s">
        <v>598</v>
      </c>
    </row>
    <row r="268" spans="1:3" x14ac:dyDescent="0.45">
      <c r="A268" t="s">
        <v>599</v>
      </c>
      <c r="B268">
        <v>500005</v>
      </c>
      <c r="C268" t="s">
        <v>600</v>
      </c>
    </row>
    <row r="269" spans="1:3" x14ac:dyDescent="0.45">
      <c r="A269" t="s">
        <v>601</v>
      </c>
      <c r="B269">
        <v>500006</v>
      </c>
      <c r="C269" t="s">
        <v>602</v>
      </c>
    </row>
    <row r="270" spans="1:3" x14ac:dyDescent="0.45">
      <c r="A270" t="s">
        <v>603</v>
      </c>
      <c r="B270">
        <v>500007</v>
      </c>
      <c r="C270" t="s">
        <v>604</v>
      </c>
    </row>
    <row r="271" spans="1:3" x14ac:dyDescent="0.45">
      <c r="A271" t="s">
        <v>605</v>
      </c>
      <c r="B271">
        <v>500008</v>
      </c>
      <c r="C271" t="s">
        <v>606</v>
      </c>
    </row>
    <row r="272" spans="1:3" x14ac:dyDescent="0.45">
      <c r="A272" t="s">
        <v>607</v>
      </c>
      <c r="B272">
        <v>500009</v>
      </c>
      <c r="C272" t="s">
        <v>608</v>
      </c>
    </row>
    <row r="273" spans="1:3" x14ac:dyDescent="0.45">
      <c r="A273" t="s">
        <v>609</v>
      </c>
      <c r="B273">
        <v>500010</v>
      </c>
      <c r="C273" t="s">
        <v>610</v>
      </c>
    </row>
    <row r="274" spans="1:3" x14ac:dyDescent="0.45">
      <c r="A274" t="s">
        <v>611</v>
      </c>
      <c r="B274">
        <v>500012</v>
      </c>
      <c r="C274" t="s">
        <v>612</v>
      </c>
    </row>
    <row r="275" spans="1:3" x14ac:dyDescent="0.45">
      <c r="A275" t="s">
        <v>613</v>
      </c>
      <c r="B275">
        <v>500013</v>
      </c>
      <c r="C275" t="s">
        <v>614</v>
      </c>
    </row>
    <row r="276" spans="1:3" x14ac:dyDescent="0.45">
      <c r="A276" t="s">
        <v>615</v>
      </c>
      <c r="B276">
        <v>500020</v>
      </c>
      <c r="C276" t="s">
        <v>615</v>
      </c>
    </row>
    <row r="277" spans="1:3" x14ac:dyDescent="0.45">
      <c r="A277" t="s">
        <v>616</v>
      </c>
      <c r="B277">
        <v>500054</v>
      </c>
      <c r="C277" t="s">
        <v>617</v>
      </c>
    </row>
    <row r="278" spans="1:3" x14ac:dyDescent="0.45">
      <c r="A278" t="s">
        <v>618</v>
      </c>
      <c r="B278">
        <v>510001</v>
      </c>
      <c r="C278" t="s">
        <v>619</v>
      </c>
    </row>
    <row r="279" spans="1:3" x14ac:dyDescent="0.45">
      <c r="A279" t="s">
        <v>620</v>
      </c>
      <c r="B279">
        <v>510002</v>
      </c>
      <c r="C279" t="s">
        <v>621</v>
      </c>
    </row>
    <row r="280" spans="1:3" x14ac:dyDescent="0.45">
      <c r="A280" t="s">
        <v>622</v>
      </c>
      <c r="B280">
        <v>510003</v>
      </c>
      <c r="C280" t="s">
        <v>623</v>
      </c>
    </row>
    <row r="281" spans="1:3" x14ac:dyDescent="0.45">
      <c r="A281" t="s">
        <v>624</v>
      </c>
      <c r="B281">
        <v>510004</v>
      </c>
      <c r="C281" t="s">
        <v>625</v>
      </c>
    </row>
    <row r="282" spans="1:3" x14ac:dyDescent="0.45">
      <c r="A282" t="s">
        <v>626</v>
      </c>
      <c r="B282">
        <v>510006</v>
      </c>
      <c r="C282" t="s">
        <v>627</v>
      </c>
    </row>
    <row r="283" spans="1:3" x14ac:dyDescent="0.45">
      <c r="A283" t="s">
        <v>628</v>
      </c>
      <c r="B283">
        <v>510007</v>
      </c>
      <c r="C283" t="s">
        <v>629</v>
      </c>
    </row>
    <row r="284" spans="1:3" x14ac:dyDescent="0.45">
      <c r="A284" t="s">
        <v>630</v>
      </c>
      <c r="B284">
        <v>510008</v>
      </c>
      <c r="C284" t="s">
        <v>631</v>
      </c>
    </row>
    <row r="285" spans="1:3" x14ac:dyDescent="0.45">
      <c r="A285" t="s">
        <v>632</v>
      </c>
      <c r="B285">
        <v>888531</v>
      </c>
      <c r="C285" t="s">
        <v>633</v>
      </c>
    </row>
    <row r="286" spans="1:3" x14ac:dyDescent="0.45">
      <c r="A286" t="s">
        <v>634</v>
      </c>
      <c r="B286">
        <v>888888</v>
      </c>
      <c r="C286" t="s">
        <v>635</v>
      </c>
    </row>
    <row r="287" spans="1:3" x14ac:dyDescent="0.45">
      <c r="A287" t="s">
        <v>636</v>
      </c>
      <c r="B287">
        <v>889000</v>
      </c>
      <c r="C287" t="s">
        <v>636</v>
      </c>
    </row>
    <row r="288" spans="1:3" x14ac:dyDescent="0.45">
      <c r="A288" t="s">
        <v>637</v>
      </c>
      <c r="B288">
        <v>900054</v>
      </c>
      <c r="C288" t="s">
        <v>638</v>
      </c>
    </row>
    <row r="289" spans="1:3" x14ac:dyDescent="0.45">
      <c r="A289" t="s">
        <v>639</v>
      </c>
      <c r="B289">
        <v>900209</v>
      </c>
      <c r="C289" t="s">
        <v>640</v>
      </c>
    </row>
    <row r="290" spans="1:3" x14ac:dyDescent="0.45">
      <c r="A290" t="s">
        <v>641</v>
      </c>
      <c r="B290">
        <v>900300</v>
      </c>
      <c r="C290" t="s">
        <v>642</v>
      </c>
    </row>
    <row r="291" spans="1:3" x14ac:dyDescent="0.45">
      <c r="A291" t="s">
        <v>643</v>
      </c>
      <c r="B291">
        <v>900301</v>
      </c>
      <c r="C291" t="s">
        <v>644</v>
      </c>
    </row>
    <row r="292" spans="1:3" x14ac:dyDescent="0.45">
      <c r="A292" t="s">
        <v>645</v>
      </c>
      <c r="B292">
        <v>900900</v>
      </c>
      <c r="C292" t="s">
        <v>646</v>
      </c>
    </row>
    <row r="293" spans="1:3" x14ac:dyDescent="0.45">
      <c r="A293" t="s">
        <v>647</v>
      </c>
      <c r="B293">
        <v>908000</v>
      </c>
      <c r="C293" t="s">
        <v>648</v>
      </c>
    </row>
    <row r="294" spans="1:3" x14ac:dyDescent="0.45">
      <c r="A294" t="s">
        <v>649</v>
      </c>
      <c r="B294">
        <v>910050</v>
      </c>
      <c r="C294" t="s">
        <v>650</v>
      </c>
    </row>
    <row r="295" spans="1:3" x14ac:dyDescent="0.45">
      <c r="A295" t="s">
        <v>651</v>
      </c>
      <c r="B295">
        <v>984001</v>
      </c>
      <c r="C295" t="s">
        <v>652</v>
      </c>
    </row>
    <row r="296" spans="1:3" x14ac:dyDescent="0.45">
      <c r="A296" t="s">
        <v>653</v>
      </c>
      <c r="B296">
        <v>989520</v>
      </c>
      <c r="C296" t="s">
        <v>653</v>
      </c>
    </row>
    <row r="297" spans="1:3" x14ac:dyDescent="0.45">
      <c r="A297" t="s">
        <v>654</v>
      </c>
      <c r="B297">
        <v>990005</v>
      </c>
      <c r="C297" t="s">
        <v>655</v>
      </c>
    </row>
    <row r="298" spans="1:3" x14ac:dyDescent="0.45">
      <c r="A298" t="s">
        <v>656</v>
      </c>
      <c r="B298">
        <v>990006</v>
      </c>
      <c r="C298" t="s">
        <v>657</v>
      </c>
    </row>
    <row r="299" spans="1:3" x14ac:dyDescent="0.45">
      <c r="A299" t="s">
        <v>658</v>
      </c>
      <c r="B299">
        <v>990501</v>
      </c>
      <c r="C299" t="s">
        <v>659</v>
      </c>
    </row>
    <row r="300" spans="1:3" x14ac:dyDescent="0.45">
      <c r="A300" t="s">
        <v>660</v>
      </c>
      <c r="B300">
        <v>998090</v>
      </c>
      <c r="C300" t="s">
        <v>661</v>
      </c>
    </row>
    <row r="301" spans="1:3" x14ac:dyDescent="0.45">
      <c r="A301" t="s">
        <v>662</v>
      </c>
      <c r="B301">
        <v>998300</v>
      </c>
      <c r="C301" t="s">
        <v>663</v>
      </c>
    </row>
    <row r="302" spans="1:3" x14ac:dyDescent="0.45">
      <c r="A302" t="s">
        <v>664</v>
      </c>
      <c r="B302">
        <v>999000</v>
      </c>
      <c r="C302" t="s">
        <v>665</v>
      </c>
    </row>
    <row r="303" spans="1:3" x14ac:dyDescent="0.45">
      <c r="A303" t="s">
        <v>666</v>
      </c>
      <c r="B303">
        <v>999200</v>
      </c>
      <c r="C303" t="s">
        <v>666</v>
      </c>
    </row>
    <row r="304" spans="1:3" x14ac:dyDescent="0.45">
      <c r="A304" t="s">
        <v>667</v>
      </c>
      <c r="B304">
        <v>999500</v>
      </c>
      <c r="C304" t="s">
        <v>668</v>
      </c>
    </row>
    <row r="305" spans="1:3" x14ac:dyDescent="0.45">
      <c r="A305" t="s">
        <v>669</v>
      </c>
      <c r="B305">
        <v>999504</v>
      </c>
      <c r="C305" t="s">
        <v>670</v>
      </c>
    </row>
    <row r="306" spans="1:3" x14ac:dyDescent="0.45">
      <c r="A306" t="s">
        <v>671</v>
      </c>
      <c r="B306">
        <v>999505</v>
      </c>
      <c r="C306" t="s">
        <v>672</v>
      </c>
    </row>
    <row r="307" spans="1:3" x14ac:dyDescent="0.45">
      <c r="A307" t="s">
        <v>673</v>
      </c>
      <c r="B307">
        <v>999512</v>
      </c>
      <c r="C307" t="s">
        <v>674</v>
      </c>
    </row>
    <row r="308" spans="1:3" x14ac:dyDescent="0.45">
      <c r="A308" t="s">
        <v>675</v>
      </c>
      <c r="B308">
        <v>999515</v>
      </c>
      <c r="C308" t="s">
        <v>676</v>
      </c>
    </row>
    <row r="309" spans="1:3" x14ac:dyDescent="0.45">
      <c r="A309" t="s">
        <v>677</v>
      </c>
      <c r="B309">
        <v>999516</v>
      </c>
      <c r="C309" t="s">
        <v>678</v>
      </c>
    </row>
    <row r="310" spans="1:3" x14ac:dyDescent="0.45">
      <c r="A310" t="s">
        <v>679</v>
      </c>
      <c r="B310">
        <v>999530</v>
      </c>
      <c r="C310" t="s">
        <v>680</v>
      </c>
    </row>
    <row r="311" spans="1:3" x14ac:dyDescent="0.45">
      <c r="A311" t="s">
        <v>681</v>
      </c>
      <c r="B311">
        <v>999531</v>
      </c>
      <c r="C311" t="s">
        <v>682</v>
      </c>
    </row>
    <row r="312" spans="1:3" x14ac:dyDescent="0.45">
      <c r="A312" t="s">
        <v>683</v>
      </c>
      <c r="B312">
        <v>999533</v>
      </c>
      <c r="C312" t="s">
        <v>684</v>
      </c>
    </row>
    <row r="313" spans="1:3" x14ac:dyDescent="0.45">
      <c r="A313" t="s">
        <v>685</v>
      </c>
      <c r="B313">
        <v>999535</v>
      </c>
      <c r="C313" t="s">
        <v>686</v>
      </c>
    </row>
    <row r="314" spans="1:3" x14ac:dyDescent="0.45">
      <c r="A314" t="s">
        <v>687</v>
      </c>
      <c r="B314">
        <v>999540</v>
      </c>
      <c r="C314" t="s">
        <v>688</v>
      </c>
    </row>
    <row r="315" spans="1:3" x14ac:dyDescent="0.45">
      <c r="A315" t="s">
        <v>689</v>
      </c>
      <c r="B315">
        <v>999541</v>
      </c>
      <c r="C315" t="s">
        <v>690</v>
      </c>
    </row>
    <row r="316" spans="1:3" x14ac:dyDescent="0.45">
      <c r="A316" t="s">
        <v>691</v>
      </c>
      <c r="B316">
        <v>999550</v>
      </c>
      <c r="C316" t="s">
        <v>692</v>
      </c>
    </row>
    <row r="317" spans="1:3" x14ac:dyDescent="0.45">
      <c r="A317" t="s">
        <v>693</v>
      </c>
      <c r="B317">
        <v>999551</v>
      </c>
      <c r="C317" t="s">
        <v>693</v>
      </c>
    </row>
    <row r="318" spans="1:3" x14ac:dyDescent="0.45">
      <c r="A318" t="s">
        <v>694</v>
      </c>
      <c r="B318">
        <v>999555</v>
      </c>
      <c r="C318" t="s">
        <v>695</v>
      </c>
    </row>
    <row r="319" spans="1:3" x14ac:dyDescent="0.45">
      <c r="A319" t="s">
        <v>696</v>
      </c>
      <c r="B319">
        <v>999556</v>
      </c>
      <c r="C319" t="s">
        <v>697</v>
      </c>
    </row>
    <row r="320" spans="1:3" x14ac:dyDescent="0.45">
      <c r="A320" t="s">
        <v>698</v>
      </c>
      <c r="B320">
        <v>999976</v>
      </c>
      <c r="C320" t="s">
        <v>699</v>
      </c>
    </row>
    <row r="321" spans="1:3" x14ac:dyDescent="0.45">
      <c r="A321" t="s">
        <v>700</v>
      </c>
      <c r="B321">
        <v>1000080</v>
      </c>
      <c r="C321" t="s">
        <v>701</v>
      </c>
    </row>
    <row r="322" spans="1:3" x14ac:dyDescent="0.45">
      <c r="A322" t="s">
        <v>702</v>
      </c>
      <c r="B322">
        <v>1140231</v>
      </c>
      <c r="C322" t="s">
        <v>702</v>
      </c>
    </row>
    <row r="323" spans="1:3" x14ac:dyDescent="0.45">
      <c r="A323" t="s">
        <v>703</v>
      </c>
      <c r="B323">
        <v>1310011</v>
      </c>
      <c r="C323" t="s">
        <v>704</v>
      </c>
    </row>
    <row r="324" spans="1:3" x14ac:dyDescent="0.45">
      <c r="A324" t="s">
        <v>705</v>
      </c>
      <c r="B324">
        <v>1310102</v>
      </c>
      <c r="C324" t="s">
        <v>706</v>
      </c>
    </row>
    <row r="325" spans="1:3" x14ac:dyDescent="0.45">
      <c r="A325" t="s">
        <v>707</v>
      </c>
      <c r="B325">
        <v>1310121</v>
      </c>
      <c r="C325" t="s">
        <v>708</v>
      </c>
    </row>
    <row r="326" spans="1:3" x14ac:dyDescent="0.45">
      <c r="A326" t="s">
        <v>709</v>
      </c>
      <c r="B326">
        <v>1310131</v>
      </c>
      <c r="C326" t="s">
        <v>710</v>
      </c>
    </row>
    <row r="327" spans="1:3" x14ac:dyDescent="0.45">
      <c r="A327" t="s">
        <v>711</v>
      </c>
      <c r="B327">
        <v>1310311</v>
      </c>
      <c r="C327" t="s">
        <v>712</v>
      </c>
    </row>
    <row r="328" spans="1:3" x14ac:dyDescent="0.45">
      <c r="A328" t="s">
        <v>713</v>
      </c>
      <c r="B328">
        <v>1310312</v>
      </c>
      <c r="C328" t="s">
        <v>714</v>
      </c>
    </row>
    <row r="329" spans="1:3" x14ac:dyDescent="0.45">
      <c r="A329" t="s">
        <v>715</v>
      </c>
      <c r="B329">
        <v>1310313</v>
      </c>
      <c r="C329" t="s">
        <v>716</v>
      </c>
    </row>
    <row r="330" spans="1:3" x14ac:dyDescent="0.45">
      <c r="A330" t="s">
        <v>717</v>
      </c>
      <c r="B330">
        <v>1310314</v>
      </c>
      <c r="C330" t="s">
        <v>718</v>
      </c>
    </row>
    <row r="331" spans="1:3" x14ac:dyDescent="0.45">
      <c r="A331" t="s">
        <v>719</v>
      </c>
      <c r="B331">
        <v>1310315</v>
      </c>
      <c r="C331" t="s">
        <v>719</v>
      </c>
    </row>
    <row r="332" spans="1:3" x14ac:dyDescent="0.45">
      <c r="A332" t="s">
        <v>720</v>
      </c>
      <c r="B332">
        <v>1345555</v>
      </c>
      <c r="C332" t="s">
        <v>720</v>
      </c>
    </row>
    <row r="333" spans="1:3" x14ac:dyDescent="0.45">
      <c r="A333" t="s">
        <v>721</v>
      </c>
      <c r="B333">
        <v>4140071</v>
      </c>
      <c r="C333" t="s">
        <v>722</v>
      </c>
    </row>
    <row r="334" spans="1:3" x14ac:dyDescent="0.45">
      <c r="A334" t="s">
        <v>723</v>
      </c>
      <c r="B334">
        <v>9124006</v>
      </c>
      <c r="C334" t="s">
        <v>724</v>
      </c>
    </row>
    <row r="335" spans="1:3" x14ac:dyDescent="0.45">
      <c r="A335" t="s">
        <v>725</v>
      </c>
      <c r="B335">
        <v>9124007</v>
      </c>
      <c r="C335" t="s">
        <v>726</v>
      </c>
    </row>
    <row r="336" spans="1:3" x14ac:dyDescent="0.45">
      <c r="A336" t="s">
        <v>727</v>
      </c>
      <c r="B336">
        <v>9174001</v>
      </c>
      <c r="C336" t="s">
        <v>728</v>
      </c>
    </row>
    <row r="337" spans="1:3" x14ac:dyDescent="0.45">
      <c r="A337" t="s">
        <v>729</v>
      </c>
      <c r="B337">
        <v>9272002</v>
      </c>
      <c r="C337" t="s">
        <v>730</v>
      </c>
    </row>
    <row r="338" spans="1:3" x14ac:dyDescent="0.45">
      <c r="A338" t="s">
        <v>731</v>
      </c>
      <c r="B338">
        <v>9281004</v>
      </c>
      <c r="C338" t="s">
        <v>732</v>
      </c>
    </row>
    <row r="339" spans="1:3" x14ac:dyDescent="0.45">
      <c r="A339" t="s">
        <v>733</v>
      </c>
      <c r="B339">
        <v>9995044</v>
      </c>
      <c r="C339" t="s">
        <v>734</v>
      </c>
    </row>
    <row r="340" spans="1:3" x14ac:dyDescent="0.45">
      <c r="A340" t="s">
        <v>735</v>
      </c>
      <c r="B340">
        <v>9995565</v>
      </c>
      <c r="C340" t="s">
        <v>736</v>
      </c>
    </row>
    <row r="341" spans="1:3" x14ac:dyDescent="0.45">
      <c r="A341" t="s">
        <v>737</v>
      </c>
      <c r="B341">
        <v>9999001</v>
      </c>
      <c r="C341" t="s">
        <v>738</v>
      </c>
    </row>
    <row r="342" spans="1:3" x14ac:dyDescent="0.45">
      <c r="A342" t="s">
        <v>739</v>
      </c>
      <c r="B342">
        <v>9999500</v>
      </c>
      <c r="C342" t="s">
        <v>740</v>
      </c>
    </row>
    <row r="343" spans="1:3" x14ac:dyDescent="0.45">
      <c r="A343" t="s">
        <v>741</v>
      </c>
      <c r="B343">
        <v>9999501</v>
      </c>
      <c r="C343" t="s">
        <v>742</v>
      </c>
    </row>
    <row r="344" spans="1:3" x14ac:dyDescent="0.45">
      <c r="A344" t="s">
        <v>743</v>
      </c>
      <c r="B344">
        <v>9999502</v>
      </c>
      <c r="C344" t="s">
        <v>744</v>
      </c>
    </row>
    <row r="345" spans="1:3" x14ac:dyDescent="0.45">
      <c r="A345" t="s">
        <v>745</v>
      </c>
      <c r="B345">
        <v>9999503</v>
      </c>
      <c r="C345" t="s">
        <v>746</v>
      </c>
    </row>
    <row r="346" spans="1:3" x14ac:dyDescent="0.45">
      <c r="A346" t="s">
        <v>747</v>
      </c>
      <c r="B346">
        <v>9999504</v>
      </c>
      <c r="C346" t="s">
        <v>748</v>
      </c>
    </row>
    <row r="347" spans="1:3" x14ac:dyDescent="0.45">
      <c r="A347" t="s">
        <v>749</v>
      </c>
      <c r="B347">
        <v>9999505</v>
      </c>
      <c r="C347" t="s">
        <v>750</v>
      </c>
    </row>
    <row r="348" spans="1:3" x14ac:dyDescent="0.45">
      <c r="A348" t="s">
        <v>751</v>
      </c>
      <c r="B348">
        <v>9999506</v>
      </c>
      <c r="C348" t="s">
        <v>752</v>
      </c>
    </row>
    <row r="349" spans="1:3" x14ac:dyDescent="0.45">
      <c r="A349" t="s">
        <v>753</v>
      </c>
      <c r="B349">
        <v>9999507</v>
      </c>
      <c r="C349" t="s">
        <v>754</v>
      </c>
    </row>
    <row r="350" spans="1:3" x14ac:dyDescent="0.45">
      <c r="A350" t="s">
        <v>755</v>
      </c>
      <c r="B350">
        <v>9999512</v>
      </c>
      <c r="C350" t="s">
        <v>251</v>
      </c>
    </row>
    <row r="351" spans="1:3" x14ac:dyDescent="0.45">
      <c r="A351" t="s">
        <v>191</v>
      </c>
      <c r="B351">
        <v>9999513</v>
      </c>
      <c r="C351" t="s">
        <v>191</v>
      </c>
    </row>
    <row r="352" spans="1:3" x14ac:dyDescent="0.45">
      <c r="A352" t="s">
        <v>756</v>
      </c>
      <c r="B352">
        <v>9999514</v>
      </c>
      <c r="C352" t="s">
        <v>757</v>
      </c>
    </row>
    <row r="353" spans="1:3" x14ac:dyDescent="0.45">
      <c r="A353" t="s">
        <v>758</v>
      </c>
      <c r="B353">
        <v>9999520</v>
      </c>
      <c r="C353" t="s">
        <v>759</v>
      </c>
    </row>
    <row r="354" spans="1:3" x14ac:dyDescent="0.45">
      <c r="A354" t="s">
        <v>760</v>
      </c>
      <c r="B354">
        <v>9999530</v>
      </c>
      <c r="C354" t="s">
        <v>761</v>
      </c>
    </row>
    <row r="355" spans="1:3" x14ac:dyDescent="0.45">
      <c r="A355" t="s">
        <v>762</v>
      </c>
      <c r="B355">
        <v>9999531</v>
      </c>
      <c r="C355" t="s">
        <v>763</v>
      </c>
    </row>
    <row r="356" spans="1:3" x14ac:dyDescent="0.45">
      <c r="A356" t="s">
        <v>764</v>
      </c>
      <c r="B356">
        <v>9999543</v>
      </c>
      <c r="C356" t="s">
        <v>765</v>
      </c>
    </row>
    <row r="357" spans="1:3" x14ac:dyDescent="0.45">
      <c r="A357" t="s">
        <v>766</v>
      </c>
      <c r="B357">
        <v>9999888</v>
      </c>
      <c r="C357" t="s">
        <v>767</v>
      </c>
    </row>
    <row r="358" spans="1:3" x14ac:dyDescent="0.45">
      <c r="A358" t="s">
        <v>768</v>
      </c>
      <c r="B358">
        <v>9999998</v>
      </c>
      <c r="C358" t="s">
        <v>769</v>
      </c>
    </row>
    <row r="359" spans="1:3" x14ac:dyDescent="0.45">
      <c r="A359" t="s">
        <v>770</v>
      </c>
      <c r="B359">
        <v>9999999</v>
      </c>
      <c r="C359" t="s">
        <v>771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4CBE5-2D2A-4814-8052-80A3420A6C37}">
  <dimension ref="A1:C63"/>
  <sheetViews>
    <sheetView topLeftCell="A46" workbookViewId="0">
      <selection activeCell="C11" sqref="C11"/>
    </sheetView>
  </sheetViews>
  <sheetFormatPr defaultRowHeight="18" x14ac:dyDescent="0.45"/>
  <cols>
    <col min="1" max="1" width="23" customWidth="1"/>
    <col min="2" max="2" width="9.3984375" customWidth="1"/>
    <col min="3" max="3" width="22" customWidth="1"/>
  </cols>
  <sheetData>
    <row r="1" spans="1:3" x14ac:dyDescent="0.45">
      <c r="A1" t="s">
        <v>2</v>
      </c>
      <c r="B1" t="s">
        <v>772</v>
      </c>
      <c r="C1" t="s">
        <v>773</v>
      </c>
    </row>
    <row r="2" spans="1:3" x14ac:dyDescent="0.45">
      <c r="A2" t="s">
        <v>774</v>
      </c>
      <c r="B2">
        <v>11</v>
      </c>
      <c r="C2" t="s">
        <v>775</v>
      </c>
    </row>
    <row r="3" spans="1:3" x14ac:dyDescent="0.45">
      <c r="A3" t="s">
        <v>776</v>
      </c>
      <c r="B3">
        <v>12</v>
      </c>
      <c r="C3" t="s">
        <v>777</v>
      </c>
    </row>
    <row r="4" spans="1:3" x14ac:dyDescent="0.45">
      <c r="A4" t="s">
        <v>778</v>
      </c>
      <c r="B4">
        <v>13</v>
      </c>
      <c r="C4" t="s">
        <v>779</v>
      </c>
    </row>
    <row r="5" spans="1:3" x14ac:dyDescent="0.45">
      <c r="A5" t="s">
        <v>780</v>
      </c>
      <c r="B5">
        <v>14</v>
      </c>
      <c r="C5" t="s">
        <v>781</v>
      </c>
    </row>
    <row r="6" spans="1:3" x14ac:dyDescent="0.45">
      <c r="A6" t="s">
        <v>782</v>
      </c>
      <c r="B6">
        <v>15</v>
      </c>
      <c r="C6" t="s">
        <v>783</v>
      </c>
    </row>
    <row r="7" spans="1:3" x14ac:dyDescent="0.45">
      <c r="A7" t="s">
        <v>784</v>
      </c>
      <c r="B7">
        <v>16</v>
      </c>
      <c r="C7" t="s">
        <v>785</v>
      </c>
    </row>
    <row r="8" spans="1:3" x14ac:dyDescent="0.45">
      <c r="A8" t="s">
        <v>786</v>
      </c>
      <c r="B8">
        <v>21</v>
      </c>
      <c r="C8" t="s">
        <v>787</v>
      </c>
    </row>
    <row r="9" spans="1:3" x14ac:dyDescent="0.45">
      <c r="A9" t="s">
        <v>788</v>
      </c>
      <c r="B9">
        <v>22</v>
      </c>
      <c r="C9" t="s">
        <v>789</v>
      </c>
    </row>
    <row r="10" spans="1:3" x14ac:dyDescent="0.45">
      <c r="A10" t="s">
        <v>790</v>
      </c>
      <c r="B10">
        <v>31</v>
      </c>
      <c r="C10" t="s">
        <v>791</v>
      </c>
    </row>
    <row r="11" spans="1:3" x14ac:dyDescent="0.45">
      <c r="A11" t="s">
        <v>792</v>
      </c>
      <c r="B11">
        <v>32</v>
      </c>
      <c r="C11" t="s">
        <v>793</v>
      </c>
    </row>
    <row r="12" spans="1:3" x14ac:dyDescent="0.45">
      <c r="A12" t="s">
        <v>794</v>
      </c>
      <c r="B12">
        <v>51</v>
      </c>
      <c r="C12" t="s">
        <v>795</v>
      </c>
    </row>
    <row r="13" spans="1:3" x14ac:dyDescent="0.45">
      <c r="A13" t="s">
        <v>796</v>
      </c>
      <c r="B13">
        <v>52</v>
      </c>
      <c r="C13" t="s">
        <v>797</v>
      </c>
    </row>
    <row r="14" spans="1:3" x14ac:dyDescent="0.45">
      <c r="A14" t="s">
        <v>798</v>
      </c>
      <c r="B14">
        <v>61</v>
      </c>
      <c r="C14" t="s">
        <v>799</v>
      </c>
    </row>
    <row r="15" spans="1:3" x14ac:dyDescent="0.45">
      <c r="A15" t="s">
        <v>800</v>
      </c>
      <c r="B15">
        <v>62</v>
      </c>
      <c r="C15" t="s">
        <v>801</v>
      </c>
    </row>
    <row r="16" spans="1:3" x14ac:dyDescent="0.45">
      <c r="A16" t="s">
        <v>802</v>
      </c>
      <c r="B16">
        <v>63</v>
      </c>
      <c r="C16" t="s">
        <v>803</v>
      </c>
    </row>
    <row r="17" spans="1:3" x14ac:dyDescent="0.45">
      <c r="A17" t="s">
        <v>804</v>
      </c>
      <c r="B17">
        <v>64</v>
      </c>
      <c r="C17" t="s">
        <v>805</v>
      </c>
    </row>
    <row r="18" spans="1:3" x14ac:dyDescent="0.45">
      <c r="A18" t="s">
        <v>806</v>
      </c>
      <c r="B18">
        <v>71</v>
      </c>
      <c r="C18" t="s">
        <v>807</v>
      </c>
    </row>
    <row r="19" spans="1:3" x14ac:dyDescent="0.45">
      <c r="A19" t="s">
        <v>808</v>
      </c>
      <c r="B19">
        <v>72</v>
      </c>
      <c r="C19" t="s">
        <v>809</v>
      </c>
    </row>
    <row r="20" spans="1:3" x14ac:dyDescent="0.45">
      <c r="A20" t="s">
        <v>810</v>
      </c>
      <c r="B20">
        <v>73</v>
      </c>
      <c r="C20" t="s">
        <v>811</v>
      </c>
    </row>
    <row r="21" spans="1:3" x14ac:dyDescent="0.45">
      <c r="A21" t="s">
        <v>812</v>
      </c>
      <c r="B21">
        <v>74</v>
      </c>
      <c r="C21" t="s">
        <v>813</v>
      </c>
    </row>
    <row r="22" spans="1:3" x14ac:dyDescent="0.45">
      <c r="A22" t="s">
        <v>814</v>
      </c>
      <c r="B22">
        <v>75</v>
      </c>
      <c r="C22" t="s">
        <v>815</v>
      </c>
    </row>
    <row r="23" spans="1:3" x14ac:dyDescent="0.45">
      <c r="A23" t="s">
        <v>816</v>
      </c>
      <c r="B23">
        <v>81</v>
      </c>
      <c r="C23" t="s">
        <v>817</v>
      </c>
    </row>
    <row r="24" spans="1:3" x14ac:dyDescent="0.45">
      <c r="A24" t="s">
        <v>818</v>
      </c>
      <c r="B24">
        <v>82</v>
      </c>
      <c r="C24" t="s">
        <v>819</v>
      </c>
    </row>
    <row r="25" spans="1:3" x14ac:dyDescent="0.45">
      <c r="A25" t="s">
        <v>820</v>
      </c>
      <c r="B25">
        <v>83</v>
      </c>
      <c r="C25" t="s">
        <v>820</v>
      </c>
    </row>
    <row r="26" spans="1:3" x14ac:dyDescent="0.45">
      <c r="A26" t="s">
        <v>821</v>
      </c>
      <c r="B26">
        <v>84</v>
      </c>
      <c r="C26" t="s">
        <v>821</v>
      </c>
    </row>
    <row r="27" spans="1:3" x14ac:dyDescent="0.45">
      <c r="A27" t="s">
        <v>822</v>
      </c>
      <c r="B27">
        <v>85</v>
      </c>
      <c r="C27" t="s">
        <v>823</v>
      </c>
    </row>
    <row r="28" spans="1:3" x14ac:dyDescent="0.45">
      <c r="A28" t="s">
        <v>824</v>
      </c>
      <c r="B28">
        <v>91</v>
      </c>
      <c r="C28" t="s">
        <v>825</v>
      </c>
    </row>
    <row r="29" spans="1:3" x14ac:dyDescent="0.45">
      <c r="A29" t="s">
        <v>826</v>
      </c>
      <c r="B29">
        <v>92</v>
      </c>
      <c r="C29" t="s">
        <v>827</v>
      </c>
    </row>
    <row r="30" spans="1:3" x14ac:dyDescent="0.45">
      <c r="A30" t="s">
        <v>828</v>
      </c>
      <c r="B30">
        <v>93</v>
      </c>
      <c r="C30" t="s">
        <v>829</v>
      </c>
    </row>
    <row r="31" spans="1:3" x14ac:dyDescent="0.45">
      <c r="A31" t="s">
        <v>830</v>
      </c>
      <c r="B31">
        <v>94</v>
      </c>
      <c r="C31" t="s">
        <v>831</v>
      </c>
    </row>
    <row r="32" spans="1:3" x14ac:dyDescent="0.45">
      <c r="A32" t="s">
        <v>832</v>
      </c>
      <c r="B32">
        <v>95</v>
      </c>
      <c r="C32" t="s">
        <v>833</v>
      </c>
    </row>
    <row r="33" spans="1:3" x14ac:dyDescent="0.45">
      <c r="A33" t="s">
        <v>834</v>
      </c>
      <c r="B33">
        <v>101</v>
      </c>
      <c r="C33" t="s">
        <v>835</v>
      </c>
    </row>
    <row r="34" spans="1:3" x14ac:dyDescent="0.45">
      <c r="A34" t="s">
        <v>836</v>
      </c>
      <c r="B34">
        <v>111</v>
      </c>
      <c r="C34" t="s">
        <v>837</v>
      </c>
    </row>
    <row r="35" spans="1:3" x14ac:dyDescent="0.45">
      <c r="A35" t="s">
        <v>838</v>
      </c>
      <c r="B35">
        <v>112</v>
      </c>
      <c r="C35" t="s">
        <v>839</v>
      </c>
    </row>
    <row r="36" spans="1:3" x14ac:dyDescent="0.45">
      <c r="A36" t="s">
        <v>840</v>
      </c>
      <c r="B36">
        <v>121</v>
      </c>
      <c r="C36" t="s">
        <v>841</v>
      </c>
    </row>
    <row r="37" spans="1:3" x14ac:dyDescent="0.45">
      <c r="A37" t="s">
        <v>842</v>
      </c>
      <c r="B37">
        <v>122</v>
      </c>
      <c r="C37" t="s">
        <v>843</v>
      </c>
    </row>
    <row r="38" spans="1:3" x14ac:dyDescent="0.45">
      <c r="A38" t="s">
        <v>844</v>
      </c>
      <c r="B38">
        <v>171</v>
      </c>
      <c r="C38" t="s">
        <v>845</v>
      </c>
    </row>
    <row r="39" spans="1:3" x14ac:dyDescent="0.45">
      <c r="A39" t="s">
        <v>846</v>
      </c>
      <c r="B39">
        <v>172</v>
      </c>
      <c r="C39" t="s">
        <v>847</v>
      </c>
    </row>
    <row r="40" spans="1:3" x14ac:dyDescent="0.45">
      <c r="A40" t="s">
        <v>848</v>
      </c>
      <c r="B40">
        <v>211</v>
      </c>
      <c r="C40" t="s">
        <v>849</v>
      </c>
    </row>
    <row r="41" spans="1:3" x14ac:dyDescent="0.45">
      <c r="A41" t="s">
        <v>850</v>
      </c>
      <c r="B41">
        <v>212</v>
      </c>
      <c r="C41" t="s">
        <v>851</v>
      </c>
    </row>
    <row r="42" spans="1:3" x14ac:dyDescent="0.45">
      <c r="A42" t="s">
        <v>852</v>
      </c>
      <c r="B42">
        <v>221</v>
      </c>
      <c r="C42" t="s">
        <v>853</v>
      </c>
    </row>
    <row r="43" spans="1:3" x14ac:dyDescent="0.45">
      <c r="A43" t="s">
        <v>854</v>
      </c>
      <c r="B43">
        <v>222</v>
      </c>
      <c r="C43" t="s">
        <v>855</v>
      </c>
    </row>
    <row r="44" spans="1:3" x14ac:dyDescent="0.45">
      <c r="A44" t="s">
        <v>856</v>
      </c>
      <c r="B44">
        <v>271</v>
      </c>
      <c r="C44" t="s">
        <v>857</v>
      </c>
    </row>
    <row r="45" spans="1:3" x14ac:dyDescent="0.45">
      <c r="A45" t="s">
        <v>858</v>
      </c>
      <c r="B45">
        <v>272</v>
      </c>
      <c r="C45" t="s">
        <v>859</v>
      </c>
    </row>
    <row r="46" spans="1:3" x14ac:dyDescent="0.45">
      <c r="A46" t="s">
        <v>860</v>
      </c>
      <c r="B46">
        <v>311</v>
      </c>
      <c r="C46" t="s">
        <v>861</v>
      </c>
    </row>
    <row r="47" spans="1:3" x14ac:dyDescent="0.45">
      <c r="A47" t="s">
        <v>862</v>
      </c>
      <c r="B47">
        <v>312</v>
      </c>
      <c r="C47" t="s">
        <v>863</v>
      </c>
    </row>
    <row r="48" spans="1:3" x14ac:dyDescent="0.45">
      <c r="A48" t="s">
        <v>864</v>
      </c>
      <c r="B48">
        <v>321</v>
      </c>
      <c r="C48" t="s">
        <v>865</v>
      </c>
    </row>
    <row r="49" spans="1:3" x14ac:dyDescent="0.45">
      <c r="A49" t="s">
        <v>866</v>
      </c>
      <c r="B49">
        <v>322</v>
      </c>
      <c r="C49" t="s">
        <v>867</v>
      </c>
    </row>
    <row r="50" spans="1:3" x14ac:dyDescent="0.45">
      <c r="A50" t="s">
        <v>868</v>
      </c>
      <c r="B50">
        <v>352</v>
      </c>
      <c r="C50" t="s">
        <v>869</v>
      </c>
    </row>
    <row r="51" spans="1:3" x14ac:dyDescent="0.45">
      <c r="A51" t="s">
        <v>870</v>
      </c>
      <c r="B51">
        <v>362</v>
      </c>
      <c r="C51" t="s">
        <v>871</v>
      </c>
    </row>
    <row r="52" spans="1:3" x14ac:dyDescent="0.45">
      <c r="A52" t="s">
        <v>872</v>
      </c>
      <c r="B52">
        <v>371</v>
      </c>
      <c r="C52" t="s">
        <v>873</v>
      </c>
    </row>
    <row r="53" spans="1:3" x14ac:dyDescent="0.45">
      <c r="A53" t="s">
        <v>874</v>
      </c>
      <c r="B53">
        <v>411</v>
      </c>
      <c r="C53" t="s">
        <v>875</v>
      </c>
    </row>
    <row r="54" spans="1:3" x14ac:dyDescent="0.45">
      <c r="A54" t="s">
        <v>876</v>
      </c>
      <c r="B54">
        <v>412</v>
      </c>
      <c r="C54" t="s">
        <v>877</v>
      </c>
    </row>
    <row r="55" spans="1:3" x14ac:dyDescent="0.45">
      <c r="A55" t="s">
        <v>878</v>
      </c>
      <c r="B55">
        <v>421</v>
      </c>
      <c r="C55" t="s">
        <v>879</v>
      </c>
    </row>
    <row r="56" spans="1:3" x14ac:dyDescent="0.45">
      <c r="A56" t="s">
        <v>880</v>
      </c>
      <c r="B56">
        <v>422</v>
      </c>
      <c r="C56" t="s">
        <v>881</v>
      </c>
    </row>
    <row r="57" spans="1:3" x14ac:dyDescent="0.45">
      <c r="A57" t="s">
        <v>67</v>
      </c>
      <c r="B57">
        <v>471</v>
      </c>
      <c r="C57" t="s">
        <v>882</v>
      </c>
    </row>
    <row r="58" spans="1:3" x14ac:dyDescent="0.45">
      <c r="A58" t="s">
        <v>65</v>
      </c>
      <c r="B58">
        <v>472</v>
      </c>
      <c r="C58" t="s">
        <v>883</v>
      </c>
    </row>
    <row r="59" spans="1:3" x14ac:dyDescent="0.45">
      <c r="A59" t="s">
        <v>884</v>
      </c>
      <c r="B59">
        <v>473</v>
      </c>
      <c r="C59" t="s">
        <v>885</v>
      </c>
    </row>
    <row r="60" spans="1:3" x14ac:dyDescent="0.45">
      <c r="A60" t="s">
        <v>886</v>
      </c>
      <c r="B60">
        <v>474</v>
      </c>
      <c r="C60" t="s">
        <v>887</v>
      </c>
    </row>
    <row r="61" spans="1:3" x14ac:dyDescent="0.45">
      <c r="A61" t="s">
        <v>888</v>
      </c>
      <c r="B61">
        <v>475</v>
      </c>
      <c r="C61" t="s">
        <v>889</v>
      </c>
    </row>
    <row r="62" spans="1:3" x14ac:dyDescent="0.45">
      <c r="A62" t="s">
        <v>890</v>
      </c>
      <c r="B62">
        <v>476</v>
      </c>
      <c r="C62" t="s">
        <v>891</v>
      </c>
    </row>
    <row r="63" spans="1:3" x14ac:dyDescent="0.45">
      <c r="A63" t="s">
        <v>892</v>
      </c>
      <c r="B63">
        <v>477</v>
      </c>
      <c r="C63" t="s">
        <v>893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view="pageBreakPreview" topLeftCell="A8" zoomScaleNormal="100" zoomScaleSheetLayoutView="100" workbookViewId="0">
      <selection activeCell="B10" sqref="B10:C10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3" t="str">
        <f>出漕申込書!A1</f>
        <v>第79回国スポ少年チャレンジマッチ　出漕申込書</v>
      </c>
      <c r="B1" s="33"/>
      <c r="C1" s="33"/>
      <c r="D1" s="33"/>
      <c r="E1" s="33"/>
      <c r="F1" s="33"/>
      <c r="G1" s="33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2"/>
      <c r="G3" s="43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30">
        <f>出漕申込書!B3</f>
        <v>0</v>
      </c>
      <c r="C5" s="41"/>
      <c r="D5" s="41"/>
      <c r="E5" s="41"/>
      <c r="F5" s="31"/>
    </row>
    <row r="6" spans="1:7" ht="30" customHeight="1" x14ac:dyDescent="0.45">
      <c r="A6" s="2" t="s">
        <v>26</v>
      </c>
      <c r="B6" s="30"/>
      <c r="C6" s="41"/>
      <c r="D6" s="41"/>
      <c r="E6" s="41"/>
      <c r="F6" s="31"/>
    </row>
    <row r="7" spans="1:7" ht="30" customHeight="1" x14ac:dyDescent="0.45">
      <c r="A7" s="24" t="s">
        <v>62</v>
      </c>
      <c r="B7" s="2"/>
      <c r="C7" s="19"/>
      <c r="D7" s="20"/>
      <c r="E7" s="20"/>
      <c r="F7" s="20"/>
    </row>
    <row r="8" spans="1:7" ht="19.95" customHeight="1" x14ac:dyDescent="0.45">
      <c r="B8" t="s">
        <v>63</v>
      </c>
    </row>
    <row r="9" spans="1:7" ht="24" customHeight="1" x14ac:dyDescent="0.45">
      <c r="A9" s="2" t="s">
        <v>28</v>
      </c>
      <c r="B9" s="32"/>
      <c r="C9" s="32"/>
      <c r="D9" t="s">
        <v>40</v>
      </c>
    </row>
    <row r="10" spans="1:7" ht="24" customHeight="1" x14ac:dyDescent="0.45">
      <c r="A10" s="2" t="s">
        <v>33</v>
      </c>
      <c r="B10" s="32"/>
      <c r="C10" s="32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2"/>
      <c r="C12" s="32"/>
      <c r="D12" s="32" t="s">
        <v>31</v>
      </c>
      <c r="E12" s="32"/>
      <c r="F12" s="32"/>
      <c r="G12" s="32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2">
        <f>出漕申込書!B17</f>
        <v>0</v>
      </c>
      <c r="C22" s="32"/>
      <c r="D22" s="32"/>
      <c r="E22" s="32"/>
      <c r="F22" s="32"/>
      <c r="G22" s="32"/>
    </row>
    <row r="23" spans="1:7" ht="24" customHeight="1" x14ac:dyDescent="0.45">
      <c r="A23" s="17" t="s">
        <v>14</v>
      </c>
      <c r="B23" s="32">
        <f>出漕申込書!B18</f>
        <v>0</v>
      </c>
      <c r="C23" s="32"/>
    </row>
    <row r="24" spans="1:7" ht="24" customHeight="1" x14ac:dyDescent="0.45">
      <c r="A24" s="17" t="s">
        <v>15</v>
      </c>
      <c r="B24" s="32">
        <f>出漕申込書!B19</f>
        <v>0</v>
      </c>
      <c r="C24" s="32"/>
    </row>
    <row r="25" spans="1:7" ht="18" customHeight="1" x14ac:dyDescent="0.45"/>
  </sheetData>
  <mergeCells count="12">
    <mergeCell ref="B24:C24"/>
    <mergeCell ref="A1:G1"/>
    <mergeCell ref="B6:F6"/>
    <mergeCell ref="B5:F5"/>
    <mergeCell ref="B9:C9"/>
    <mergeCell ref="B10:C10"/>
    <mergeCell ref="F3:G3"/>
    <mergeCell ref="B12:C12"/>
    <mergeCell ref="D12:E12"/>
    <mergeCell ref="F12:G12"/>
    <mergeCell ref="B22:G22"/>
    <mergeCell ref="B23:C23"/>
  </mergeCells>
  <phoneticPr fontId="1"/>
  <dataValidations count="4">
    <dataValidation type="list" allowBlank="1" showInputMessage="1" showErrorMessage="1" sqref="F3:G3" xr:uid="{00000000-0002-0000-0100-000000000000}">
      <formula1>"申込,変更"</formula1>
    </dataValidation>
    <dataValidation type="list" allowBlank="1" showInputMessage="1" showErrorMessage="1" sqref="E14:E18" xr:uid="{00000000-0002-0000-0100-000001000000}">
      <formula1>"M,W"</formula1>
    </dataValidation>
    <dataValidation type="list" allowBlank="1" showInputMessage="1" showErrorMessage="1" sqref="B9:C9" xr:uid="{00000000-0002-0000-0100-000002000000}">
      <formula1>"男子,女子"</formula1>
    </dataValidation>
    <dataValidation type="list" allowBlank="1" showInputMessage="1" showErrorMessage="1" sqref="B10:C10" xr:uid="{00000000-0002-0000-0100-000003000000}">
      <formula1>"舵手つきクォドルプル,ダブルスカル,シングルスカル"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view="pageBreakPreview" topLeftCell="A5" zoomScaleNormal="100" zoomScaleSheetLayoutView="100" workbookViewId="0">
      <selection activeCell="D14" sqref="D14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3" t="str">
        <f>出漕申込書!A1</f>
        <v>第79回国スポ少年チャレンジマッチ　出漕申込書</v>
      </c>
      <c r="B1" s="33"/>
      <c r="C1" s="33"/>
      <c r="D1" s="33"/>
      <c r="E1" s="33"/>
      <c r="F1" s="33"/>
      <c r="G1" s="33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2"/>
      <c r="G3" s="43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30">
        <f>出漕申込書!B3</f>
        <v>0</v>
      </c>
      <c r="C5" s="41"/>
      <c r="D5" s="41"/>
      <c r="E5" s="41"/>
      <c r="F5" s="31"/>
    </row>
    <row r="6" spans="1:7" ht="30" customHeight="1" x14ac:dyDescent="0.45">
      <c r="A6" s="2" t="s">
        <v>26</v>
      </c>
      <c r="B6" s="30"/>
      <c r="C6" s="41"/>
      <c r="D6" s="41"/>
      <c r="E6" s="41"/>
      <c r="F6" s="31"/>
    </row>
    <row r="7" spans="1:7" ht="30" customHeight="1" x14ac:dyDescent="0.45">
      <c r="A7" s="24" t="s">
        <v>62</v>
      </c>
      <c r="B7" s="2"/>
      <c r="C7" s="19"/>
      <c r="D7" s="20"/>
      <c r="E7" s="20"/>
      <c r="F7" s="20"/>
    </row>
    <row r="8" spans="1:7" ht="19.95" customHeight="1" x14ac:dyDescent="0.45">
      <c r="B8" t="s">
        <v>63</v>
      </c>
    </row>
    <row r="9" spans="1:7" ht="24" customHeight="1" x14ac:dyDescent="0.45">
      <c r="A9" s="2" t="s">
        <v>28</v>
      </c>
      <c r="B9" s="32"/>
      <c r="C9" s="32"/>
      <c r="D9" t="s">
        <v>40</v>
      </c>
    </row>
    <row r="10" spans="1:7" ht="24" customHeight="1" x14ac:dyDescent="0.45">
      <c r="A10" s="2" t="s">
        <v>33</v>
      </c>
      <c r="B10" s="32"/>
      <c r="C10" s="32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2"/>
      <c r="C12" s="32"/>
      <c r="D12" s="32" t="s">
        <v>31</v>
      </c>
      <c r="E12" s="32"/>
      <c r="F12" s="32"/>
      <c r="G12" s="32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2">
        <f>出漕申込書!B17</f>
        <v>0</v>
      </c>
      <c r="C22" s="32"/>
      <c r="D22" s="32"/>
      <c r="E22" s="32"/>
      <c r="F22" s="32"/>
      <c r="G22" s="32"/>
    </row>
    <row r="23" spans="1:7" ht="24" customHeight="1" x14ac:dyDescent="0.45">
      <c r="A23" s="17" t="s">
        <v>14</v>
      </c>
      <c r="B23" s="32">
        <f>出漕申込書!B18</f>
        <v>0</v>
      </c>
      <c r="C23" s="32"/>
    </row>
    <row r="24" spans="1:7" ht="24" customHeight="1" x14ac:dyDescent="0.45">
      <c r="A24" s="17" t="s">
        <v>15</v>
      </c>
      <c r="B24" s="32">
        <f>出漕申込書!B19</f>
        <v>0</v>
      </c>
      <c r="C24" s="32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 xr:uid="{00000000-0002-0000-0200-000000000000}">
      <formula1>"M,W"</formula1>
    </dataValidation>
    <dataValidation type="list" allowBlank="1" showInputMessage="1" showErrorMessage="1" sqref="F3:G3" xr:uid="{00000000-0002-0000-0200-000001000000}">
      <formula1>"申込,変更"</formula1>
    </dataValidation>
    <dataValidation type="list" allowBlank="1" showInputMessage="1" showErrorMessage="1" sqref="B9:C9" xr:uid="{00000000-0002-0000-0200-000003000000}">
      <formula1>"男子,女子"</formula1>
    </dataValidation>
    <dataValidation type="list" allowBlank="1" showInputMessage="1" showErrorMessage="1" sqref="B10:C10" xr:uid="{3C44A02F-99F7-46DA-A96F-2969A4C89AAE}">
      <formula1>"舵手つきクォドルプル,ダブルスカル,シングルスカル"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5"/>
  <sheetViews>
    <sheetView view="pageBreakPreview" zoomScaleNormal="100" zoomScaleSheetLayoutView="100" workbookViewId="0">
      <selection activeCell="D14" sqref="D14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3" t="str">
        <f>出漕申込書!A1</f>
        <v>第79回国スポ少年チャレンジマッチ　出漕申込書</v>
      </c>
      <c r="B1" s="33"/>
      <c r="C1" s="33"/>
      <c r="D1" s="33"/>
      <c r="E1" s="33"/>
      <c r="F1" s="33"/>
      <c r="G1" s="33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2"/>
      <c r="G3" s="43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30">
        <f>出漕申込書!B3</f>
        <v>0</v>
      </c>
      <c r="C5" s="41"/>
      <c r="D5" s="41"/>
      <c r="E5" s="41"/>
      <c r="F5" s="31"/>
    </row>
    <row r="6" spans="1:7" ht="30" customHeight="1" x14ac:dyDescent="0.45">
      <c r="A6" s="2" t="s">
        <v>26</v>
      </c>
      <c r="B6" s="30"/>
      <c r="C6" s="41"/>
      <c r="D6" s="41"/>
      <c r="E6" s="41"/>
      <c r="F6" s="31"/>
    </row>
    <row r="7" spans="1:7" ht="30" customHeight="1" x14ac:dyDescent="0.45">
      <c r="A7" s="24" t="s">
        <v>62</v>
      </c>
      <c r="B7" s="2"/>
      <c r="C7" s="19"/>
      <c r="D7" s="20"/>
      <c r="E7" s="20"/>
      <c r="F7" s="20"/>
    </row>
    <row r="8" spans="1:7" ht="19.95" customHeight="1" x14ac:dyDescent="0.45">
      <c r="B8" t="s">
        <v>63</v>
      </c>
    </row>
    <row r="9" spans="1:7" ht="24" customHeight="1" x14ac:dyDescent="0.45">
      <c r="A9" s="2" t="s">
        <v>28</v>
      </c>
      <c r="B9" s="32"/>
      <c r="C9" s="32"/>
      <c r="D9" t="s">
        <v>40</v>
      </c>
    </row>
    <row r="10" spans="1:7" ht="24" customHeight="1" x14ac:dyDescent="0.45">
      <c r="A10" s="2" t="s">
        <v>33</v>
      </c>
      <c r="B10" s="32"/>
      <c r="C10" s="32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2"/>
      <c r="C12" s="32"/>
      <c r="D12" s="32" t="s">
        <v>31</v>
      </c>
      <c r="E12" s="32"/>
      <c r="F12" s="32"/>
      <c r="G12" s="32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2">
        <f>出漕申込書!B17</f>
        <v>0</v>
      </c>
      <c r="C22" s="32"/>
      <c r="D22" s="32"/>
      <c r="E22" s="32"/>
      <c r="F22" s="32"/>
      <c r="G22" s="32"/>
    </row>
    <row r="23" spans="1:7" ht="24" customHeight="1" x14ac:dyDescent="0.45">
      <c r="A23" s="17" t="s">
        <v>14</v>
      </c>
      <c r="B23" s="32">
        <f>出漕申込書!B18</f>
        <v>0</v>
      </c>
      <c r="C23" s="32"/>
    </row>
    <row r="24" spans="1:7" ht="24" customHeight="1" x14ac:dyDescent="0.45">
      <c r="A24" s="17" t="s">
        <v>15</v>
      </c>
      <c r="B24" s="32">
        <f>出漕申込書!B19</f>
        <v>0</v>
      </c>
      <c r="C24" s="32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 xr:uid="{00000000-0002-0000-0300-000000000000}">
      <formula1>"M,W"</formula1>
    </dataValidation>
    <dataValidation type="list" allowBlank="1" showInputMessage="1" showErrorMessage="1" sqref="F3:G3" xr:uid="{00000000-0002-0000-0300-000001000000}">
      <formula1>"申込,変更"</formula1>
    </dataValidation>
    <dataValidation type="list" allowBlank="1" showInputMessage="1" showErrorMessage="1" sqref="B9:C9" xr:uid="{00000000-0002-0000-0300-000003000000}">
      <formula1>"男子,女子"</formula1>
    </dataValidation>
    <dataValidation type="list" allowBlank="1" showInputMessage="1" showErrorMessage="1" sqref="B10:C10" xr:uid="{914695B7-1128-4DBC-B2AB-CECE55F3E7E4}">
      <formula1>"舵手つきクォドルプル,ダブルスカル,シングルスカル"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5"/>
  <sheetViews>
    <sheetView view="pageBreakPreview" zoomScaleNormal="100" zoomScaleSheetLayoutView="100" workbookViewId="0">
      <selection activeCell="D14" sqref="D14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3" t="str">
        <f>出漕申込書!A1</f>
        <v>第79回国スポ少年チャレンジマッチ　出漕申込書</v>
      </c>
      <c r="B1" s="33"/>
      <c r="C1" s="33"/>
      <c r="D1" s="33"/>
      <c r="E1" s="33"/>
      <c r="F1" s="33"/>
      <c r="G1" s="33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2"/>
      <c r="G3" s="43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30">
        <f>出漕申込書!B3</f>
        <v>0</v>
      </c>
      <c r="C5" s="41"/>
      <c r="D5" s="41"/>
      <c r="E5" s="41"/>
      <c r="F5" s="31"/>
    </row>
    <row r="6" spans="1:7" ht="30" customHeight="1" x14ac:dyDescent="0.45">
      <c r="A6" s="2" t="s">
        <v>26</v>
      </c>
      <c r="B6" s="30"/>
      <c r="C6" s="41"/>
      <c r="D6" s="41"/>
      <c r="E6" s="41"/>
      <c r="F6" s="31"/>
    </row>
    <row r="7" spans="1:7" ht="30" customHeight="1" x14ac:dyDescent="0.45">
      <c r="A7" s="24" t="s">
        <v>62</v>
      </c>
      <c r="B7" s="2"/>
      <c r="C7" s="19"/>
      <c r="D7" s="20"/>
      <c r="E7" s="20"/>
      <c r="F7" s="20"/>
    </row>
    <row r="8" spans="1:7" ht="19.95" customHeight="1" x14ac:dyDescent="0.45">
      <c r="B8" t="s">
        <v>63</v>
      </c>
    </row>
    <row r="9" spans="1:7" ht="24" customHeight="1" x14ac:dyDescent="0.45">
      <c r="A9" s="2" t="s">
        <v>28</v>
      </c>
      <c r="B9" s="32"/>
      <c r="C9" s="32"/>
      <c r="D9" t="s">
        <v>40</v>
      </c>
    </row>
    <row r="10" spans="1:7" ht="24" customHeight="1" x14ac:dyDescent="0.45">
      <c r="A10" s="2" t="s">
        <v>33</v>
      </c>
      <c r="B10" s="32"/>
      <c r="C10" s="32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2"/>
      <c r="C12" s="32"/>
      <c r="D12" s="32" t="s">
        <v>31</v>
      </c>
      <c r="E12" s="32"/>
      <c r="F12" s="32"/>
      <c r="G12" s="32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2">
        <f>出漕申込書!B17</f>
        <v>0</v>
      </c>
      <c r="C22" s="32"/>
      <c r="D22" s="32"/>
      <c r="E22" s="32"/>
      <c r="F22" s="32"/>
      <c r="G22" s="32"/>
    </row>
    <row r="23" spans="1:7" ht="24" customHeight="1" x14ac:dyDescent="0.45">
      <c r="A23" s="17" t="s">
        <v>14</v>
      </c>
      <c r="B23" s="32">
        <f>出漕申込書!B18</f>
        <v>0</v>
      </c>
      <c r="C23" s="32"/>
    </row>
    <row r="24" spans="1:7" ht="24" customHeight="1" x14ac:dyDescent="0.45">
      <c r="A24" s="17" t="s">
        <v>15</v>
      </c>
      <c r="B24" s="32">
        <f>出漕申込書!B19</f>
        <v>0</v>
      </c>
      <c r="C24" s="32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 xr:uid="{00000000-0002-0000-0400-000000000000}">
      <formula1>"M,W"</formula1>
    </dataValidation>
    <dataValidation type="list" allowBlank="1" showInputMessage="1" showErrorMessage="1" sqref="F3:G3" xr:uid="{00000000-0002-0000-0400-000001000000}">
      <formula1>"申込,変更"</formula1>
    </dataValidation>
    <dataValidation type="list" allowBlank="1" showInputMessage="1" showErrorMessage="1" sqref="B9:C9" xr:uid="{00000000-0002-0000-0400-000003000000}">
      <formula1>"男子,女子"</formula1>
    </dataValidation>
    <dataValidation type="list" allowBlank="1" showInputMessage="1" showErrorMessage="1" sqref="B10:C10" xr:uid="{CCEC2D82-F70A-4D91-87D8-6FE910767661}">
      <formula1>"舵手つきクォドルプル,ダブルスカル,シングルスカル"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5"/>
  <sheetViews>
    <sheetView view="pageBreakPreview" zoomScaleNormal="100" zoomScaleSheetLayoutView="100" workbookViewId="0">
      <selection activeCell="D14" sqref="D14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3" t="str">
        <f>出漕申込書!A1</f>
        <v>第79回国スポ少年チャレンジマッチ　出漕申込書</v>
      </c>
      <c r="B1" s="33"/>
      <c r="C1" s="33"/>
      <c r="D1" s="33"/>
      <c r="E1" s="33"/>
      <c r="F1" s="33"/>
      <c r="G1" s="33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2"/>
      <c r="G3" s="43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30">
        <f>出漕申込書!B3</f>
        <v>0</v>
      </c>
      <c r="C5" s="41"/>
      <c r="D5" s="41"/>
      <c r="E5" s="41"/>
      <c r="F5" s="31"/>
    </row>
    <row r="6" spans="1:7" ht="30" customHeight="1" x14ac:dyDescent="0.45">
      <c r="A6" s="2" t="s">
        <v>26</v>
      </c>
      <c r="B6" s="30"/>
      <c r="C6" s="41"/>
      <c r="D6" s="41"/>
      <c r="E6" s="41"/>
      <c r="F6" s="31"/>
    </row>
    <row r="7" spans="1:7" ht="30" customHeight="1" x14ac:dyDescent="0.45">
      <c r="A7" s="24" t="s">
        <v>62</v>
      </c>
      <c r="B7" s="2"/>
      <c r="C7" s="19"/>
      <c r="D7" s="20"/>
      <c r="E7" s="20"/>
      <c r="F7" s="20"/>
    </row>
    <row r="8" spans="1:7" ht="19.95" customHeight="1" x14ac:dyDescent="0.45">
      <c r="B8" t="s">
        <v>63</v>
      </c>
    </row>
    <row r="9" spans="1:7" ht="24" customHeight="1" x14ac:dyDescent="0.45">
      <c r="A9" s="2" t="s">
        <v>28</v>
      </c>
      <c r="B9" s="32"/>
      <c r="C9" s="32"/>
      <c r="D9" t="s">
        <v>40</v>
      </c>
    </row>
    <row r="10" spans="1:7" ht="24" customHeight="1" x14ac:dyDescent="0.45">
      <c r="A10" s="2" t="s">
        <v>33</v>
      </c>
      <c r="B10" s="32"/>
      <c r="C10" s="32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2"/>
      <c r="C12" s="32"/>
      <c r="D12" s="32" t="s">
        <v>31</v>
      </c>
      <c r="E12" s="32"/>
      <c r="F12" s="32"/>
      <c r="G12" s="32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2">
        <f>出漕申込書!B17</f>
        <v>0</v>
      </c>
      <c r="C22" s="32"/>
      <c r="D22" s="32"/>
      <c r="E22" s="32"/>
      <c r="F22" s="32"/>
      <c r="G22" s="32"/>
    </row>
    <row r="23" spans="1:7" ht="24" customHeight="1" x14ac:dyDescent="0.45">
      <c r="A23" s="17" t="s">
        <v>14</v>
      </c>
      <c r="B23" s="32">
        <f>出漕申込書!B18</f>
        <v>0</v>
      </c>
      <c r="C23" s="32"/>
    </row>
    <row r="24" spans="1:7" ht="24" customHeight="1" x14ac:dyDescent="0.45">
      <c r="A24" s="17" t="s">
        <v>15</v>
      </c>
      <c r="B24" s="32">
        <f>出漕申込書!B19</f>
        <v>0</v>
      </c>
      <c r="C24" s="32"/>
    </row>
    <row r="25" spans="1:7" ht="18" customHeight="1" x14ac:dyDescent="0.45"/>
  </sheetData>
  <mergeCells count="12">
    <mergeCell ref="B22:G22"/>
    <mergeCell ref="B23:C23"/>
    <mergeCell ref="B24:C24"/>
    <mergeCell ref="A1:G1"/>
    <mergeCell ref="B9:C9"/>
    <mergeCell ref="F3:G3"/>
    <mergeCell ref="B5:F5"/>
    <mergeCell ref="B6:F6"/>
    <mergeCell ref="B10:C10"/>
    <mergeCell ref="B12:C12"/>
    <mergeCell ref="D12:E12"/>
    <mergeCell ref="F12:G12"/>
  </mergeCells>
  <phoneticPr fontId="1"/>
  <dataValidations count="4">
    <dataValidation type="list" allowBlank="1" showInputMessage="1" showErrorMessage="1" sqref="E14:E18" xr:uid="{00000000-0002-0000-0500-000000000000}">
      <formula1>"M,W"</formula1>
    </dataValidation>
    <dataValidation type="list" allowBlank="1" showInputMessage="1" showErrorMessage="1" sqref="F3:G3" xr:uid="{00000000-0002-0000-0500-000001000000}">
      <formula1>"申込,変更"</formula1>
    </dataValidation>
    <dataValidation type="list" allowBlank="1" showInputMessage="1" showErrorMessage="1" sqref="B9:C9" xr:uid="{00000000-0002-0000-0500-000003000000}">
      <formula1>"男子,女子"</formula1>
    </dataValidation>
    <dataValidation type="list" allowBlank="1" showInputMessage="1" showErrorMessage="1" sqref="B10:C10" xr:uid="{8122BA80-3455-4261-9790-816841D761D4}">
      <formula1>"舵手つきクォドルプル,ダブルスカル,シングルスカル"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5"/>
  <sheetViews>
    <sheetView view="pageBreakPreview" zoomScaleNormal="100" zoomScaleSheetLayoutView="100" workbookViewId="0">
      <selection activeCell="D14" sqref="D14"/>
    </sheetView>
  </sheetViews>
  <sheetFormatPr defaultRowHeight="18" x14ac:dyDescent="0.45"/>
  <cols>
    <col min="1" max="1" width="12.69921875" customWidth="1"/>
    <col min="2" max="2" width="17.69921875" customWidth="1"/>
    <col min="3" max="3" width="15" customWidth="1"/>
    <col min="4" max="4" width="5.3984375" customWidth="1"/>
    <col min="5" max="5" width="8" customWidth="1"/>
    <col min="6" max="6" width="9.59765625" customWidth="1"/>
    <col min="7" max="7" width="9.69921875" customWidth="1"/>
  </cols>
  <sheetData>
    <row r="1" spans="1:7" s="15" customFormat="1" ht="22.05" customHeight="1" x14ac:dyDescent="0.45">
      <c r="A1" s="33" t="str">
        <f>出漕申込書!A1</f>
        <v>第79回国スポ少年チャレンジマッチ　出漕申込書</v>
      </c>
      <c r="B1" s="33"/>
      <c r="C1" s="33"/>
      <c r="D1" s="33"/>
      <c r="E1" s="33"/>
      <c r="F1" s="33"/>
      <c r="G1" s="33"/>
    </row>
    <row r="2" spans="1:7" s="15" customFormat="1" ht="12.45" customHeight="1" thickBot="1" x14ac:dyDescent="0.5">
      <c r="A2" s="14"/>
      <c r="B2" s="14"/>
      <c r="C2" s="14"/>
      <c r="D2" s="14"/>
      <c r="E2" s="14"/>
      <c r="F2" s="14"/>
      <c r="G2" s="14"/>
    </row>
    <row r="3" spans="1:7" s="15" customFormat="1" ht="30" customHeight="1" thickBot="1" x14ac:dyDescent="0.5">
      <c r="A3" s="14"/>
      <c r="B3" s="14"/>
      <c r="C3" s="14"/>
      <c r="D3" s="14"/>
      <c r="E3" s="18" t="s">
        <v>34</v>
      </c>
      <c r="F3" s="42"/>
      <c r="G3" s="43"/>
    </row>
    <row r="4" spans="1:7" s="15" customFormat="1" ht="16.5" customHeight="1" x14ac:dyDescent="0.45">
      <c r="A4" s="14"/>
      <c r="B4" s="14"/>
      <c r="C4" s="14"/>
      <c r="D4" s="14"/>
      <c r="E4" s="14"/>
      <c r="F4" s="14"/>
      <c r="G4" s="14"/>
    </row>
    <row r="5" spans="1:7" ht="30" customHeight="1" x14ac:dyDescent="0.45">
      <c r="A5" s="2" t="s">
        <v>0</v>
      </c>
      <c r="B5" s="30">
        <f>出漕申込書!B3</f>
        <v>0</v>
      </c>
      <c r="C5" s="41"/>
      <c r="D5" s="41"/>
      <c r="E5" s="41"/>
      <c r="F5" s="31"/>
    </row>
    <row r="6" spans="1:7" ht="30" customHeight="1" x14ac:dyDescent="0.45">
      <c r="A6" s="2" t="s">
        <v>26</v>
      </c>
      <c r="B6" s="30"/>
      <c r="C6" s="41"/>
      <c r="D6" s="41"/>
      <c r="E6" s="41"/>
      <c r="F6" s="31"/>
    </row>
    <row r="7" spans="1:7" ht="30" customHeight="1" x14ac:dyDescent="0.45">
      <c r="A7" s="24" t="s">
        <v>62</v>
      </c>
      <c r="B7" s="2"/>
      <c r="C7" s="19"/>
      <c r="D7" s="20"/>
      <c r="E7" s="20"/>
      <c r="F7" s="20"/>
    </row>
    <row r="8" spans="1:7" ht="19.95" customHeight="1" x14ac:dyDescent="0.45">
      <c r="B8" t="s">
        <v>63</v>
      </c>
    </row>
    <row r="9" spans="1:7" ht="24" customHeight="1" x14ac:dyDescent="0.45">
      <c r="A9" s="2" t="s">
        <v>28</v>
      </c>
      <c r="B9" s="32"/>
      <c r="C9" s="32"/>
      <c r="D9" t="s">
        <v>40</v>
      </c>
    </row>
    <row r="10" spans="1:7" ht="24" customHeight="1" x14ac:dyDescent="0.45">
      <c r="A10" s="2" t="s">
        <v>33</v>
      </c>
      <c r="B10" s="32"/>
      <c r="C10" s="32"/>
      <c r="D10" t="s">
        <v>29</v>
      </c>
    </row>
    <row r="11" spans="1:7" ht="24" customHeight="1" x14ac:dyDescent="0.45">
      <c r="A11" s="19" t="s">
        <v>35</v>
      </c>
    </row>
    <row r="12" spans="1:7" ht="24" customHeight="1" x14ac:dyDescent="0.45">
      <c r="A12" s="2" t="s">
        <v>30</v>
      </c>
      <c r="B12" s="32"/>
      <c r="C12" s="32"/>
      <c r="D12" s="32" t="s">
        <v>31</v>
      </c>
      <c r="E12" s="32"/>
      <c r="F12" s="32"/>
      <c r="G12" s="32"/>
    </row>
    <row r="13" spans="1:7" ht="24" customHeight="1" x14ac:dyDescent="0.45">
      <c r="A13" s="2" t="s">
        <v>18</v>
      </c>
      <c r="B13" s="2" t="s">
        <v>19</v>
      </c>
      <c r="C13" s="2" t="s">
        <v>20</v>
      </c>
      <c r="D13" s="2" t="s">
        <v>21</v>
      </c>
      <c r="E13" s="2" t="s">
        <v>22</v>
      </c>
      <c r="F13" s="2" t="s">
        <v>23</v>
      </c>
      <c r="G13" s="2" t="s">
        <v>24</v>
      </c>
    </row>
    <row r="14" spans="1:7" ht="24" customHeight="1" x14ac:dyDescent="0.45">
      <c r="A14" s="2" t="s">
        <v>25</v>
      </c>
      <c r="B14" s="1"/>
      <c r="C14" s="1"/>
      <c r="D14" s="1"/>
      <c r="E14" s="1"/>
      <c r="F14" s="1"/>
      <c r="G14" s="1"/>
    </row>
    <row r="15" spans="1:7" ht="24" customHeight="1" x14ac:dyDescent="0.45">
      <c r="A15" s="2">
        <v>3</v>
      </c>
      <c r="B15" s="1"/>
      <c r="C15" s="1"/>
      <c r="D15" s="1"/>
      <c r="E15" s="1"/>
      <c r="F15" s="1"/>
      <c r="G15" s="1"/>
    </row>
    <row r="16" spans="1:7" ht="24" customHeight="1" x14ac:dyDescent="0.45">
      <c r="A16" s="2">
        <v>2</v>
      </c>
      <c r="B16" s="1"/>
      <c r="C16" s="1"/>
      <c r="D16" s="1"/>
      <c r="E16" s="1"/>
      <c r="F16" s="1"/>
      <c r="G16" s="1"/>
    </row>
    <row r="17" spans="1:7" ht="24" customHeight="1" x14ac:dyDescent="0.45">
      <c r="A17" s="2" t="s">
        <v>27</v>
      </c>
      <c r="B17" s="1"/>
      <c r="C17" s="1"/>
      <c r="D17" s="1"/>
      <c r="E17" s="1"/>
      <c r="F17" s="1"/>
      <c r="G17" s="1"/>
    </row>
    <row r="18" spans="1:7" ht="24" customHeight="1" x14ac:dyDescent="0.45">
      <c r="A18" s="2" t="s">
        <v>32</v>
      </c>
      <c r="B18" s="1"/>
      <c r="C18" s="1"/>
      <c r="D18" s="1"/>
      <c r="E18" s="1"/>
      <c r="F18" s="1"/>
      <c r="G18" s="1"/>
    </row>
    <row r="19" spans="1:7" ht="24" customHeight="1" x14ac:dyDescent="0.45"/>
    <row r="20" spans="1:7" ht="24" customHeight="1" x14ac:dyDescent="0.45">
      <c r="A20" s="1" t="s">
        <v>12</v>
      </c>
      <c r="B20" s="1">
        <f>出漕申込書!B15</f>
        <v>0</v>
      </c>
    </row>
    <row r="21" spans="1:7" ht="24" customHeight="1" x14ac:dyDescent="0.45">
      <c r="A21" s="5" t="s">
        <v>13</v>
      </c>
      <c r="B21" s="5" t="str">
        <f>出漕申込書!B16</f>
        <v>〒</v>
      </c>
    </row>
    <row r="22" spans="1:7" ht="24" customHeight="1" x14ac:dyDescent="0.45">
      <c r="A22" s="13"/>
      <c r="B22" s="32">
        <f>出漕申込書!B17</f>
        <v>0</v>
      </c>
      <c r="C22" s="32"/>
      <c r="D22" s="32"/>
      <c r="E22" s="32"/>
      <c r="F22" s="32"/>
      <c r="G22" s="32"/>
    </row>
    <row r="23" spans="1:7" ht="24" customHeight="1" x14ac:dyDescent="0.45">
      <c r="A23" s="17" t="s">
        <v>14</v>
      </c>
      <c r="B23" s="32">
        <f>出漕申込書!B18</f>
        <v>0</v>
      </c>
      <c r="C23" s="32"/>
    </row>
    <row r="24" spans="1:7" ht="24" customHeight="1" x14ac:dyDescent="0.45">
      <c r="A24" s="17" t="s">
        <v>15</v>
      </c>
      <c r="B24" s="32">
        <f>出漕申込書!B19</f>
        <v>0</v>
      </c>
      <c r="C24" s="32"/>
    </row>
    <row r="25" spans="1:7" ht="18" customHeight="1" x14ac:dyDescent="0.45"/>
  </sheetData>
  <mergeCells count="12">
    <mergeCell ref="B24:C24"/>
    <mergeCell ref="A1:G1"/>
    <mergeCell ref="F3:G3"/>
    <mergeCell ref="B5:F5"/>
    <mergeCell ref="B6:F6"/>
    <mergeCell ref="B9:C9"/>
    <mergeCell ref="B10:C10"/>
    <mergeCell ref="B12:C12"/>
    <mergeCell ref="D12:E12"/>
    <mergeCell ref="F12:G12"/>
    <mergeCell ref="B22:G22"/>
    <mergeCell ref="B23:C23"/>
  </mergeCells>
  <phoneticPr fontId="1"/>
  <dataValidations count="4">
    <dataValidation type="list" allowBlank="1" showInputMessage="1" showErrorMessage="1" sqref="B9:C9" xr:uid="{00000000-0002-0000-0600-000000000000}">
      <formula1>"男子,女子"</formula1>
    </dataValidation>
    <dataValidation type="list" allowBlank="1" showInputMessage="1" showErrorMessage="1" sqref="F3:G3" xr:uid="{00000000-0002-0000-0600-000002000000}">
      <formula1>"申込,変更"</formula1>
    </dataValidation>
    <dataValidation type="list" allowBlank="1" showInputMessage="1" showErrorMessage="1" sqref="E14:E18" xr:uid="{00000000-0002-0000-0600-000003000000}">
      <formula1>"M,W"</formula1>
    </dataValidation>
    <dataValidation type="list" allowBlank="1" showInputMessage="1" showErrorMessage="1" sqref="B10:C10" xr:uid="{51FE53EF-4DB4-49DC-96B1-436FE1781253}">
      <formula1>"舵手つきクォドルプル,ダブルスカル,シングルスカル"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5"/>
  <sheetViews>
    <sheetView topLeftCell="A2" workbookViewId="0">
      <selection activeCell="D8" sqref="D8"/>
    </sheetView>
  </sheetViews>
  <sheetFormatPr defaultRowHeight="18" x14ac:dyDescent="0.45"/>
  <cols>
    <col min="2" max="3" width="11.796875" customWidth="1"/>
    <col min="4" max="4" width="44.59765625" customWidth="1"/>
  </cols>
  <sheetData>
    <row r="1" spans="1:8" ht="74.400000000000006" customHeight="1" x14ac:dyDescent="0.45">
      <c r="A1" s="44" t="s">
        <v>51</v>
      </c>
      <c r="B1" s="44"/>
      <c r="C1" s="44"/>
      <c r="D1" s="44"/>
      <c r="E1" s="23"/>
      <c r="F1" s="23"/>
      <c r="G1" s="23"/>
      <c r="H1" s="23"/>
    </row>
    <row r="2" spans="1:8" x14ac:dyDescent="0.45">
      <c r="A2" t="s">
        <v>47</v>
      </c>
    </row>
    <row r="4" spans="1:8" x14ac:dyDescent="0.45">
      <c r="A4" s="32" t="s">
        <v>48</v>
      </c>
      <c r="B4" s="1" t="s">
        <v>55</v>
      </c>
      <c r="C4" s="1" t="s">
        <v>52</v>
      </c>
      <c r="D4" s="1" t="s">
        <v>49</v>
      </c>
    </row>
    <row r="5" spans="1:8" x14ac:dyDescent="0.45">
      <c r="A5" s="32"/>
      <c r="B5" s="1" t="s">
        <v>53</v>
      </c>
      <c r="C5" s="1" t="s">
        <v>50</v>
      </c>
      <c r="D5" s="1" t="s">
        <v>54</v>
      </c>
    </row>
    <row r="6" spans="1:8" ht="30" customHeight="1" x14ac:dyDescent="0.45">
      <c r="A6" s="32"/>
      <c r="B6" s="1"/>
      <c r="C6" s="1"/>
      <c r="D6" s="1"/>
    </row>
    <row r="7" spans="1:8" ht="30" customHeight="1" x14ac:dyDescent="0.45">
      <c r="A7" s="32"/>
      <c r="B7" s="1"/>
      <c r="C7" s="1"/>
      <c r="D7" s="1"/>
    </row>
    <row r="8" spans="1:8" ht="30" customHeight="1" x14ac:dyDescent="0.45">
      <c r="A8" s="32"/>
      <c r="B8" s="1"/>
      <c r="C8" s="1"/>
      <c r="D8" s="1"/>
    </row>
    <row r="9" spans="1:8" ht="30" customHeight="1" x14ac:dyDescent="0.45">
      <c r="A9" s="32"/>
      <c r="B9" s="1"/>
      <c r="C9" s="1"/>
      <c r="D9" s="1"/>
    </row>
    <row r="10" spans="1:8" ht="30" customHeight="1" x14ac:dyDescent="0.45">
      <c r="A10" s="32"/>
      <c r="B10" s="1"/>
      <c r="C10" s="1"/>
      <c r="D10" s="1"/>
    </row>
    <row r="11" spans="1:8" ht="30" customHeight="1" x14ac:dyDescent="0.45">
      <c r="A11" s="32"/>
      <c r="B11" s="1"/>
      <c r="C11" s="1"/>
      <c r="D11" s="1"/>
    </row>
    <row r="12" spans="1:8" ht="30" customHeight="1" x14ac:dyDescent="0.45">
      <c r="A12" s="32"/>
      <c r="B12" s="1"/>
      <c r="C12" s="1"/>
      <c r="D12" s="1"/>
    </row>
    <row r="13" spans="1:8" ht="30" customHeight="1" x14ac:dyDescent="0.45">
      <c r="A13" s="32"/>
      <c r="B13" s="1"/>
      <c r="C13" s="1"/>
      <c r="D13" s="1"/>
    </row>
    <row r="14" spans="1:8" ht="30" customHeight="1" x14ac:dyDescent="0.45">
      <c r="A14" s="32"/>
      <c r="B14" s="1"/>
      <c r="C14" s="1"/>
      <c r="D14" s="1"/>
    </row>
    <row r="15" spans="1:8" ht="30" customHeight="1" x14ac:dyDescent="0.45">
      <c r="A15" s="32"/>
      <c r="B15" s="1"/>
      <c r="C15" s="1"/>
      <c r="D15" s="1"/>
    </row>
  </sheetData>
  <mergeCells count="7">
    <mergeCell ref="A10:A11"/>
    <mergeCell ref="A12:A13"/>
    <mergeCell ref="A14:A15"/>
    <mergeCell ref="A4:A5"/>
    <mergeCell ref="A1:D1"/>
    <mergeCell ref="A6:A7"/>
    <mergeCell ref="A8:A9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7278F-A455-4B95-9E7B-C2C6A14A3BCD}">
  <dimension ref="A1:R6"/>
  <sheetViews>
    <sheetView workbookViewId="0">
      <selection activeCell="F18" sqref="F18"/>
    </sheetView>
  </sheetViews>
  <sheetFormatPr defaultRowHeight="18" x14ac:dyDescent="0.45"/>
  <cols>
    <col min="1" max="1" width="10.09765625" bestFit="1" customWidth="1"/>
    <col min="2" max="2" width="19.296875" customWidth="1"/>
    <col min="3" max="3" width="11.796875" customWidth="1"/>
    <col min="4" max="4" width="18" customWidth="1"/>
    <col min="6" max="6" width="13" customWidth="1"/>
    <col min="7" max="7" width="10" style="25" customWidth="1"/>
    <col min="8" max="8" width="10.3984375" style="25" customWidth="1"/>
    <col min="9" max="9" width="9.3984375" style="25" customWidth="1"/>
    <col min="10" max="10" width="9.69921875" style="25" customWidth="1"/>
    <col min="11" max="11" width="9.796875" style="25" customWidth="1"/>
    <col min="12" max="18" width="8.796875" style="25"/>
  </cols>
  <sheetData>
    <row r="1" spans="1:18" x14ac:dyDescent="0.45">
      <c r="A1" t="s">
        <v>69</v>
      </c>
      <c r="B1" t="s">
        <v>48</v>
      </c>
      <c r="C1" t="s">
        <v>70</v>
      </c>
      <c r="D1" t="s">
        <v>71</v>
      </c>
      <c r="E1" t="s">
        <v>72</v>
      </c>
      <c r="F1" t="s">
        <v>73</v>
      </c>
      <c r="G1" s="25" t="s">
        <v>74</v>
      </c>
      <c r="H1" s="25" t="s">
        <v>75</v>
      </c>
      <c r="I1" s="25" t="s">
        <v>76</v>
      </c>
      <c r="J1" s="25" t="s">
        <v>77</v>
      </c>
      <c r="K1" s="25" t="s">
        <v>78</v>
      </c>
      <c r="L1" s="25" t="s">
        <v>79</v>
      </c>
      <c r="M1" s="25" t="s">
        <v>80</v>
      </c>
      <c r="N1" s="25" t="s">
        <v>81</v>
      </c>
      <c r="O1" s="25" t="s">
        <v>82</v>
      </c>
      <c r="P1" s="25" t="s">
        <v>83</v>
      </c>
      <c r="Q1" s="25" t="s">
        <v>84</v>
      </c>
      <c r="R1" s="25" t="s">
        <v>85</v>
      </c>
    </row>
    <row r="2" spans="1:18" x14ac:dyDescent="0.45">
      <c r="A2" s="26">
        <f>クルー名簿②!$B$9</f>
        <v>0</v>
      </c>
      <c r="B2" s="26">
        <f>クルー名簿①!$B$10</f>
        <v>0</v>
      </c>
      <c r="C2" s="26" t="e">
        <f>VLOOKUP(D2,種目コード!$A$1:$C$63,2,FALSE)</f>
        <v>#N/A</v>
      </c>
      <c r="D2" s="26" t="str">
        <f>_xlfn.CONCAT("少年",A2,B2)</f>
        <v>少年00</v>
      </c>
      <c r="E2" s="26" t="e">
        <f>VLOOKUP(D2,団体コード!$A$1:$C$359,2,FALSE)</f>
        <v>#N/A</v>
      </c>
      <c r="F2" s="26">
        <f>クルー名簿①!$B$5</f>
        <v>0</v>
      </c>
      <c r="G2" s="26"/>
      <c r="H2" s="26">
        <f>クルー名簿①!$B$12</f>
        <v>0</v>
      </c>
      <c r="I2" s="26">
        <f>クルー名簿①!$B$14</f>
        <v>0</v>
      </c>
      <c r="J2" s="26">
        <f>クルー名簿①!$C$14</f>
        <v>0</v>
      </c>
      <c r="K2" s="26"/>
      <c r="L2" s="26"/>
      <c r="M2" s="26"/>
      <c r="N2" s="26"/>
      <c r="O2" s="26">
        <f>クルー名簿①!$B$15</f>
        <v>0</v>
      </c>
      <c r="P2" s="26">
        <f>クルー名簿①!$B$16</f>
        <v>0</v>
      </c>
      <c r="Q2" s="26">
        <f>クルー名簿①!$B$17</f>
        <v>0</v>
      </c>
      <c r="R2" s="26">
        <f>クルー名簿①!$B$18</f>
        <v>0</v>
      </c>
    </row>
    <row r="3" spans="1:18" x14ac:dyDescent="0.45">
      <c r="A3" s="26">
        <f>クルー名簿②!$B$9</f>
        <v>0</v>
      </c>
      <c r="B3" s="26">
        <f>クルー名簿②!$B$10</f>
        <v>0</v>
      </c>
      <c r="C3" s="26" t="e">
        <f>VLOOKUP(D3,種目コード!$A$1:$C$63,2,FALSE)</f>
        <v>#N/A</v>
      </c>
      <c r="D3" s="26" t="str">
        <f t="shared" ref="D3:D6" si="0">_xlfn.CONCAT("少年",A3,B3)</f>
        <v>少年00</v>
      </c>
      <c r="E3" s="26" t="e">
        <f>VLOOKUP(D3,団体コード!$A$1:$C$359,2,FALSE)</f>
        <v>#N/A</v>
      </c>
      <c r="F3" s="26">
        <f>クルー名簿②!$B$5</f>
        <v>0</v>
      </c>
      <c r="G3" s="26"/>
      <c r="H3" s="26">
        <f>クルー名簿②!$B$12</f>
        <v>0</v>
      </c>
      <c r="I3" s="26">
        <f>クルー名簿②!$B$14</f>
        <v>0</v>
      </c>
      <c r="J3" s="26">
        <f>クルー名簿②!$C$14</f>
        <v>0</v>
      </c>
      <c r="K3" s="26"/>
      <c r="L3" s="26"/>
      <c r="M3" s="26"/>
      <c r="N3" s="26"/>
      <c r="O3" s="26">
        <f>クルー名簿②!$B$15</f>
        <v>0</v>
      </c>
      <c r="P3" s="26">
        <f>クルー名簿②!$B$16</f>
        <v>0</v>
      </c>
      <c r="Q3" s="26">
        <f>クルー名簿②!$B$17</f>
        <v>0</v>
      </c>
      <c r="R3" s="26">
        <f>クルー名簿②!$B$18</f>
        <v>0</v>
      </c>
    </row>
    <row r="4" spans="1:18" x14ac:dyDescent="0.45">
      <c r="A4" s="26">
        <f>クルー名簿③!$B$9</f>
        <v>0</v>
      </c>
      <c r="B4" s="26">
        <f>クルー名簿③!$B$10</f>
        <v>0</v>
      </c>
      <c r="C4" s="26" t="e">
        <f>VLOOKUP(D4,種目コード!$A$1:$C$63,2,FALSE)</f>
        <v>#N/A</v>
      </c>
      <c r="D4" s="26" t="str">
        <f t="shared" si="0"/>
        <v>少年00</v>
      </c>
      <c r="E4" s="26" t="e">
        <f>VLOOKUP(D4,団体コード!$A$1:$C$359,2,FALSE)</f>
        <v>#N/A</v>
      </c>
      <c r="F4" s="26">
        <f>クルー名簿③!$B$5</f>
        <v>0</v>
      </c>
      <c r="G4" s="26"/>
      <c r="H4" s="26">
        <f>クルー名簿③!$B$12</f>
        <v>0</v>
      </c>
      <c r="I4" s="26">
        <f>クルー名簿③!$B$14</f>
        <v>0</v>
      </c>
      <c r="J4" s="26">
        <f>クルー名簿③!$C$14</f>
        <v>0</v>
      </c>
      <c r="K4" s="26"/>
      <c r="L4" s="26"/>
      <c r="M4" s="26"/>
      <c r="N4" s="26"/>
      <c r="O4" s="26">
        <f>クルー名簿③!$B$15</f>
        <v>0</v>
      </c>
      <c r="P4" s="26">
        <f>クルー名簿③!$B$16</f>
        <v>0</v>
      </c>
      <c r="Q4" s="26">
        <f>クルー名簿③!$B$17</f>
        <v>0</v>
      </c>
      <c r="R4" s="26">
        <f>クルー名簿③!$B$18</f>
        <v>0</v>
      </c>
    </row>
    <row r="5" spans="1:18" x14ac:dyDescent="0.45">
      <c r="A5" s="26">
        <f>クルー名簿④!$B$9</f>
        <v>0</v>
      </c>
      <c r="B5" s="26">
        <f>クルー名簿④!$B$10</f>
        <v>0</v>
      </c>
      <c r="C5" s="26" t="e">
        <f>VLOOKUP(D5,種目コード!$A$1:$C$63,2,FALSE)</f>
        <v>#N/A</v>
      </c>
      <c r="D5" s="26" t="str">
        <f t="shared" si="0"/>
        <v>少年00</v>
      </c>
      <c r="E5" s="26" t="e">
        <f>VLOOKUP(D5,団体コード!$A$1:$C$359,2,FALSE)</f>
        <v>#N/A</v>
      </c>
      <c r="F5" s="26">
        <f>クルー名簿④!$B$5</f>
        <v>0</v>
      </c>
      <c r="G5" s="26"/>
      <c r="H5" s="26">
        <f>クルー名簿④!$B$12</f>
        <v>0</v>
      </c>
      <c r="I5" s="26">
        <f>クルー名簿④!$B$14</f>
        <v>0</v>
      </c>
      <c r="J5" s="26">
        <f>クルー名簿④!$C$14</f>
        <v>0</v>
      </c>
      <c r="K5" s="26"/>
      <c r="L5" s="26"/>
      <c r="M5" s="26"/>
      <c r="N5" s="26"/>
      <c r="O5" s="26">
        <f>クルー名簿④!$B$15</f>
        <v>0</v>
      </c>
      <c r="P5" s="26">
        <f>クルー名簿④!$B$16</f>
        <v>0</v>
      </c>
      <c r="Q5" s="26">
        <f>クルー名簿④!$B$17</f>
        <v>0</v>
      </c>
      <c r="R5" s="26">
        <f>クルー名簿④!$B$18</f>
        <v>0</v>
      </c>
    </row>
    <row r="6" spans="1:18" x14ac:dyDescent="0.45">
      <c r="A6" s="26">
        <f>クルー名簿⑤!$B$9</f>
        <v>0</v>
      </c>
      <c r="B6" s="26">
        <f>クルー名簿⑤!$B$10</f>
        <v>0</v>
      </c>
      <c r="C6" s="26" t="e">
        <f>VLOOKUP(D6,種目コード!$A$1:$C$63,2,FALSE)</f>
        <v>#N/A</v>
      </c>
      <c r="D6" s="26" t="str">
        <f t="shared" si="0"/>
        <v>少年00</v>
      </c>
      <c r="E6" s="26" t="e">
        <f>VLOOKUP(D6,団体コード!$A$1:$C$359,2,FALSE)</f>
        <v>#N/A</v>
      </c>
      <c r="F6" s="26">
        <f>クルー名簿⑤!$B$5</f>
        <v>0</v>
      </c>
      <c r="G6" s="26"/>
      <c r="H6" s="26">
        <f>クルー名簿⑤!$B$12</f>
        <v>0</v>
      </c>
      <c r="I6" s="26">
        <f>クルー名簿⑤!$B$14</f>
        <v>0</v>
      </c>
      <c r="J6" s="26">
        <f>クルー名簿⑤!$C$14</f>
        <v>0</v>
      </c>
      <c r="K6" s="26"/>
      <c r="L6" s="26"/>
      <c r="M6" s="26"/>
      <c r="N6" s="26"/>
      <c r="O6" s="26">
        <f>クルー名簿⑤!$B$15</f>
        <v>0</v>
      </c>
      <c r="P6" s="26">
        <f>クルー名簿⑤!$B$16</f>
        <v>0</v>
      </c>
      <c r="Q6" s="26">
        <f>クルー名簿⑤!$B$17</f>
        <v>0</v>
      </c>
      <c r="R6" s="26">
        <f>クルー名簿⑤!$B$18</f>
        <v>0</v>
      </c>
    </row>
  </sheetData>
  <sheetProtection algorithmName="SHA-512" hashValue="Q7j9ivvqMnKQephh2WqnonZl3x+VLWYiK4DAVeytQx8HpI3Mng9t2oPVHzaVFNiv5hHqV7NVy1p/QugNBx7gog==" saltValue="nq6QZRJLqHz6sI1J6DKoA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クルー名簿⑥</vt:lpstr>
      <vt:lpstr>混成届</vt:lpstr>
      <vt:lpstr>データ取り込み用</vt:lpstr>
      <vt:lpstr>団体コード</vt:lpstr>
      <vt:lpstr>種目コード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2023-03-10T05:40:50Z</cp:lastPrinted>
  <dcterms:created xsi:type="dcterms:W3CDTF">2023-01-10T10:28:46Z</dcterms:created>
  <dcterms:modified xsi:type="dcterms:W3CDTF">2025-04-02T06:26:53Z</dcterms:modified>
</cp:coreProperties>
</file>